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
    </mc:Choice>
  </mc:AlternateContent>
  <bookViews>
    <workbookView xWindow="0" yWindow="0" windowWidth="15690" windowHeight="7590"/>
  </bookViews>
  <sheets>
    <sheet name="Plantilla Notas" sheetId="1" r:id="rId1"/>
    <sheet name="Formulario Notas" sheetId="2" r:id="rId2"/>
  </sheets>
  <calcPr calcId="162913"/>
</workbook>
</file>

<file path=xl/calcChain.xml><?xml version="1.0" encoding="utf-8"?>
<calcChain xmlns="http://schemas.openxmlformats.org/spreadsheetml/2006/main">
  <c r="O214" i="1" l="1"/>
  <c r="L214" i="1"/>
  <c r="I214" i="1"/>
  <c r="O213" i="1"/>
  <c r="M199" i="1"/>
  <c r="N173" i="1"/>
  <c r="N172" i="1"/>
  <c r="N171" i="1"/>
  <c r="K166" i="1"/>
  <c r="M152" i="1"/>
  <c r="M145" i="1"/>
  <c r="M126" i="1"/>
  <c r="M118" i="1"/>
  <c r="L106" i="1"/>
  <c r="I106" i="1"/>
  <c r="M90" i="1"/>
  <c r="J90" i="1"/>
  <c r="M89" i="1"/>
  <c r="J89" i="1"/>
  <c r="M87" i="1"/>
  <c r="J87" i="1"/>
  <c r="M84" i="1"/>
  <c r="J84" i="1"/>
  <c r="N73" i="1"/>
  <c r="K73" i="1"/>
  <c r="J51" i="1"/>
  <c r="K35" i="1"/>
  <c r="K24" i="1"/>
  <c r="M17" i="1"/>
  <c r="J17" i="1"/>
</calcChain>
</file>

<file path=xl/sharedStrings.xml><?xml version="1.0" encoding="utf-8"?>
<sst xmlns="http://schemas.openxmlformats.org/spreadsheetml/2006/main" count="281" uniqueCount="217">
  <si>
    <t>Activo</t>
  </si>
  <si>
    <t>a) NOTAS DE DESGLOSE</t>
  </si>
  <si>
    <t>Ingresos de Gestión</t>
  </si>
  <si>
    <t>NOTAS AL ESTADO DE SITUACIÓN FINANCIERA</t>
  </si>
  <si>
    <t>Efectivo y Equivalentes</t>
  </si>
  <si>
    <t>Derechos a recibir Efectivo y Equivalentes y Bienes o Servicios a Recibir</t>
  </si>
  <si>
    <t>Bienes Muebles, Inmuebles e Intangibles</t>
  </si>
  <si>
    <t>Gastos y Otras Pérdidas:</t>
  </si>
  <si>
    <t>Efectivo y equivalentes</t>
  </si>
  <si>
    <t>b) NOTAS DE MEMORIA (CUENTAS DE ORDEN)</t>
  </si>
  <si>
    <t>Las cuentas que se manejan para efectos de estas Notas son las siguientes:</t>
  </si>
  <si>
    <r>
      <t xml:space="preserve">I)     </t>
    </r>
    <r>
      <rPr>
        <b/>
        <sz val="7"/>
        <rFont val="Times New Roman"/>
        <family val="1"/>
      </rPr>
      <t/>
    </r>
  </si>
  <si>
    <t xml:space="preserve">III)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</si>
  <si>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</si>
  <si>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</si>
  <si>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</si>
  <si>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</si>
  <si>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</si>
  <si>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</si>
  <si>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t>
  </si>
  <si>
    <t>A continuación se relacionan las cuentas que integran el rubro de efectivo y equivalentes:</t>
  </si>
  <si>
    <t>Concepto</t>
  </si>
  <si>
    <t>#NOMBRE(1112)</t>
  </si>
  <si>
    <t>Suma</t>
  </si>
  <si>
    <t>Bancos/Tesorería</t>
  </si>
  <si>
    <t>Importe</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</si>
  <si>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</si>
  <si>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</si>
  <si>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</si>
  <si>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</si>
  <si>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</si>
  <si>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</si>
  <si>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</si>
  <si>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</si>
  <si>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</si>
  <si>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</si>
  <si>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</si>
  <si>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</si>
  <si>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</si>
  <si>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</si>
  <si>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</si>
  <si>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</si>
  <si>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</si>
  <si>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</si>
  <si>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</si>
  <si>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</si>
  <si>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</si>
  <si>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</si>
  <si>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</si>
  <si>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</si>
  <si>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</si>
  <si>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</si>
  <si>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</si>
  <si>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</si>
  <si>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</si>
  <si>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</si>
  <si>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</si>
  <si>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</si>
  <si>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</si>
  <si>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</si>
  <si>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</si>
  <si>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</si>
  <si>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</si>
  <si>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</si>
  <si>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</si>
  <si>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</si>
  <si>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</si>
  <si>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</si>
  <si>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</si>
  <si>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</si>
  <si>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</si>
  <si>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</si>
  <si>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</si>
  <si>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</si>
  <si>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</si>
  <si>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</si>
  <si>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</si>
  <si>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</si>
  <si>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</si>
  <si>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</si>
  <si>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</si>
  <si>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</si>
  <si>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</si>
  <si>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</si>
  <si>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</si>
  <si>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</si>
  <si>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</si>
  <si>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</si>
  <si>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</si>
  <si>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</si>
  <si>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</si>
  <si>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</si>
  <si>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</si>
  <si>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</si>
  <si>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</si>
  <si>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</si>
  <si>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</si>
  <si>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</si>
  <si>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</si>
  <si>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</si>
  <si>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</si>
  <si>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</si>
  <si>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</si>
  <si>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</si>
  <si>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</si>
  <si>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</si>
  <si>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</si>
  <si>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</si>
  <si>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</si>
  <si>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</si>
  <si>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</si>
  <si>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</si>
  <si>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</si>
  <si>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</si>
  <si>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</si>
  <si>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</si>
  <si>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</si>
  <si>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</si>
  <si>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</si>
  <si>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</si>
  <si>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</si>
  <si>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</si>
  <si>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</si>
  <si>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</si>
  <si>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</si>
  <si>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</si>
  <si>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</si>
  <si>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</si>
  <si>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</si>
  <si>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</si>
  <si>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</si>
  <si>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</si>
  <si>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</si>
  <si>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</si>
  <si>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</si>
  <si>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 xml:space="preserve">Participaciones, Aportaciones, Convenios, Incentivos Derivados de la Colaboración Fiscal, Fondos Distintos de Aportaciones, Transferencias, </t>
  </si>
  <si>
    <t>Asignaciones, Subsidios y Subvenciones, y Pensiones y Jubilaciones</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</si>
  <si>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</si>
  <si>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</si>
  <si>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</si>
  <si>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</si>
  <si>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</si>
  <si>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</si>
  <si>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Suma de GASTOS Y OTRAS PÉRDIDAS</t>
  </si>
  <si>
    <t>AL 31 DE DICIEMBRE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</si>
  <si>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</si>
  <si>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</si>
  <si>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</si>
  <si>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</si>
  <si>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</si>
  <si>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</si>
  <si>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</si>
  <si>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</si>
  <si>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</si>
  <si>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</si>
  <si>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</si>
  <si>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</si>
  <si>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</si>
  <si>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</si>
  <si>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</si>
  <si>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</si>
  <si>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</si>
  <si>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</si>
  <si>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</si>
  <si>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</si>
  <si>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</si>
  <si>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</si>
  <si>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</si>
  <si>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</si>
  <si>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</si>
  <si>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</si>
  <si>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</si>
  <si>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</si>
  <si>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SUBSIDIOS Y SUBVENCIONES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</si>
  <si>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</si>
  <si>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</si>
  <si>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</si>
  <si>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</si>
  <si>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</si>
  <si>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</si>
  <si>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</si>
  <si>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</si>
  <si>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 xml:space="preserve"> EFECTIVO Y EQUIVALENTES</t>
  </si>
  <si>
    <t>Bienes Disponibles para su Transformación o Consumo (NO APLICA)</t>
  </si>
  <si>
    <t>Otros Derechos a recibir Efectivo y Equivalentes a Corto Plazo (NO APLICA)</t>
  </si>
  <si>
    <t>Inversiones Financieras (NO APLICA)</t>
  </si>
  <si>
    <t>Estimaciones y Deterioros (NO APLICA)</t>
  </si>
  <si>
    <t>Otros Activos (NO APLICA)</t>
  </si>
  <si>
    <t>Otros Ingresos y Beneficio (NO APLICA)</t>
  </si>
  <si>
    <t>Inversiones Temporales (NO APLICA)</t>
  </si>
  <si>
    <t>Fondos con Afectación Específica (NO APLICA)</t>
  </si>
  <si>
    <t>Total:</t>
  </si>
  <si>
    <t>NOTAS AL ESTADO DE VARIACIÓN EN LA HACIENDA PÚBLICA / PATRIMONIO</t>
  </si>
  <si>
    <t>1).-</t>
  </si>
  <si>
    <t>Monto y procedencia de los recursos que modifican al patrimonio generado de Ejercicios anteriores.</t>
  </si>
  <si>
    <t>Ejercicio</t>
  </si>
  <si>
    <t>RESULTADO DE EJERCICIOS ANTERIORES</t>
  </si>
  <si>
    <t>2).-</t>
  </si>
  <si>
    <t>Monto y procedencia de los recursos que modifican al patrimonio generado del Ejercicio (2022).</t>
  </si>
  <si>
    <t>3)..-</t>
  </si>
  <si>
    <t>RESULTADO DEL EJERCICIO</t>
  </si>
  <si>
    <t>Activo Diferido (NO APLICA)</t>
  </si>
  <si>
    <t>DERECHOS</t>
  </si>
  <si>
    <t>PRODUCTOS</t>
  </si>
  <si>
    <t>APROVECHAMIENTOS</t>
  </si>
  <si>
    <t>Durante el ejercicio 2022 el Organismo Operador Municipal de Agua Potable, Alcantarillado y Saneamiento de El Nayar, Nayarit, no manejo cuentas de orden contables</t>
  </si>
  <si>
    <t>Cuentas de Orden Presupuestarias:</t>
  </si>
  <si>
    <t>Cuentas de Orden Contables (NO APLICA)</t>
  </si>
  <si>
    <t>La conciliación se presentará atendiendo a lo dispuesto por el acuerdo por el que se emite el formato de conciliación entre los ingresos presupuestarios y contables, así como entre los egresos presupuestarios y los gastos contables.</t>
  </si>
  <si>
    <t>De acuerdo con el plan de cuentas que parte del manual de contabilidad emitido por el Consejo Nacional de Armonización Contable (CONAC), las cuentas de orden presupuestal representan el importe de las operaciones presupuestarias que afectan la Ley de Ingresos y el Presupuesto de Egresos.</t>
  </si>
  <si>
    <r>
      <rPr>
        <b/>
        <sz val="10"/>
        <color rgb="FF000000"/>
        <rFont val="Arial"/>
        <family val="2"/>
      </rPr>
      <t>Cuentas de Ingresos.-</t>
    </r>
    <r>
      <rPr>
        <sz val="10"/>
        <color rgb="FF000000"/>
        <rFont val="Arial"/>
        <family val="2"/>
      </rPr>
      <t xml:space="preserve"> En cumplimiento a lo estipulado en la fracción II del Articulo 38 de la Ley General de Contabilidad Gubernamental, el registro de las etapas del presupuesto del Organismo Operador Municipal de Agua Potable, Alcantarillado y Saneamiento de El Nayar, Nayarit., refleja en lo relativo al ingreso, el estimado, modificado, devengado y recaudado.</t>
    </r>
  </si>
  <si>
    <t>Los movimientos aplicados a dichos momentos contables aparecen reflejados en el apartado de información presupuestaria de este documento</t>
  </si>
  <si>
    <r>
      <rPr>
        <b/>
        <sz val="10"/>
        <color rgb="FF000000"/>
        <rFont val="Arial"/>
        <family val="2"/>
      </rPr>
      <t>Cuentas de Egresos.-</t>
    </r>
    <r>
      <rPr>
        <sz val="10"/>
        <color rgb="FF000000"/>
        <rFont val="Arial"/>
        <family val="2"/>
      </rPr>
      <t xml:space="preserve"> En cumplimiento a lo estipulado en la fracción I del Articulo 38 de la Ley General de Contabilidad Gubernamental, el registro de las etapas del presupuesto del Organismo Operador Municipal de Agua Potable, Alcantarillado y Saneamiento de El Nayar, Nayarit., refleja en lo relativo al gasto, el aprobado, modificado, comprometido, devengado, ejercido y pagado.</t>
    </r>
  </si>
  <si>
    <t>De conformidad con lo establecido en el plan de cuentas emitido por el Consejo Nacional de Armonización Contable (CONAC), Los ingresos y otros beneficios son aquellos que provienen de los ingresos de gestión, derechos, participaciones aportaciones, transferencias, asignaciones, subsidios, otras ayudas y otros ingresos.</t>
  </si>
  <si>
    <t>En virtud de lo anterior, en este primer agregado del Estado de Actividades se reporta la obtención de ingresos de gestión por un total de $316,415.61 ( Trescientos dieciséis mil cuatrocientos quince pesos 61/100 m.n.), Subsidio un total de $ 3,102,700.00 ( Tres millones ciento dos mil setecientos pesos 00/100 m.n.) presentando en el siguiente cuadro los rubros del CRI (Clasificador por Rubros de Ingresos) que conforman dicha cifra.</t>
  </si>
  <si>
    <t>Este rubro esta compuesto por los ingresos por transferencias, asignaciones, subsidios y otras ayudas para el Organismo Operador Municipal de Agua Potable, Alcantarillado y Saneamiento de El Nayar, Nayarit; que se reciben del municipio de Del Nayar mismos que se encuentran publicados en el Presupuesto de Egresos para la Municipalidad de Del Nayar, Nayarit en el ejercicio fiscal 2022.</t>
  </si>
  <si>
    <t>Variación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</si>
</sst>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0"/>
      <color rgb="FF000000"/>
      <name val="Calibri"/>
      <family val="2"/>
      <scheme val="minor"/>
    </font>
    <font>
      <sz val="10"/>
      <color rgb="FF000000"/>
      <name val="Times New Roman"/>
      <charset val="204"/>
    </font>
  </fonts>
  <fills count="8">
    <fill>
      <patternFill patternType="none"/>
    </fill>
    <fill>
      <patternFill patternType="gray125"/>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
      <left style="thin">
        <color indexed="64"/>
      </left>
      <right/>
      <top/>
      <bottom/>
      <diagonal/>
    </border>
  </borders>
  <cellStyleXfs count="5">
    <xf numFmtId="0" fontId="0" fillId="0" borderId="0"/>
    <xf numFmtId="0" fontId="17" fillId="0" borderId="0" applyNumberFormat="0" applyFill="0" applyBorder="0" applyAlignment="0" applyProtection="0">
      <alignment vertical="top"/>
      <protection locked="0"/>
    </xf>
    <xf numFmtId="44" fontId="29"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cellStyleXfs>
  <cellXfs count="234">
    <xf numFmtId="0" fontId="0" fillId="0" borderId="0" xfId="0" applyFill="1" applyBorder="1" applyAlignment="1">
      <alignment horizontal="left" vertical="top"/>
    </xf>
    <xf numFmtId="0" fontId="23" fillId="0" borderId="0" xfId="0" applyFont="1" applyFill="1" applyBorder="1" applyAlignment="1">
      <alignment horizontal="left" vertical="top"/>
    </xf>
    <xf numFmtId="0" fontId="25" fillId="3" borderId="9"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10" xfId="0" applyFont="1" applyFill="1" applyBorder="1" applyAlignment="1">
      <alignment horizontal="center" vertical="center"/>
    </xf>
    <xf numFmtId="0" fontId="25" fillId="5" borderId="9" xfId="0" applyFont="1" applyFill="1" applyBorder="1" applyAlignment="1">
      <alignment horizontal="center" vertical="center"/>
    </xf>
    <xf numFmtId="0" fontId="26" fillId="5" borderId="5" xfId="0" applyFont="1" applyFill="1" applyBorder="1" applyAlignment="1">
      <alignment vertical="center"/>
    </xf>
    <xf numFmtId="0" fontId="26" fillId="5" borderId="5" xfId="0" applyFont="1" applyFill="1" applyBorder="1" applyAlignment="1">
      <alignment vertical="center" wrapText="1"/>
    </xf>
    <xf numFmtId="49" fontId="26" fillId="5" borderId="5" xfId="0" applyNumberFormat="1" applyFont="1" applyFill="1" applyBorder="1" applyAlignment="1">
      <alignment vertical="center"/>
    </xf>
    <xf numFmtId="49" fontId="26" fillId="5" borderId="10" xfId="0" applyNumberFormat="1" applyFont="1" applyFill="1" applyBorder="1" applyAlignment="1">
      <alignment vertical="center"/>
    </xf>
    <xf numFmtId="0" fontId="25" fillId="0" borderId="9" xfId="0" applyFont="1" applyFill="1" applyBorder="1" applyAlignment="1">
      <alignment horizontal="center" vertical="center"/>
    </xf>
    <xf numFmtId="0" fontId="26" fillId="0" borderId="5" xfId="0" applyFont="1" applyFill="1" applyBorder="1" applyAlignment="1">
      <alignment vertical="center"/>
    </xf>
    <xf numFmtId="0" fontId="26" fillId="0" borderId="5" xfId="0" applyFont="1" applyFill="1" applyBorder="1" applyAlignment="1">
      <alignment vertical="center" wrapText="1"/>
    </xf>
    <xf numFmtId="49" fontId="26" fillId="0" borderId="5" xfId="0" applyNumberFormat="1" applyFont="1" applyFill="1" applyBorder="1" applyAlignment="1">
      <alignment vertical="center"/>
    </xf>
    <xf numFmtId="49" fontId="26" fillId="0" borderId="10" xfId="0" applyNumberFormat="1" applyFont="1" applyFill="1" applyBorder="1" applyAlignment="1">
      <alignment vertical="center"/>
    </xf>
    <xf numFmtId="0" fontId="25" fillId="5" borderId="11" xfId="0" applyFont="1" applyFill="1" applyBorder="1" applyAlignment="1">
      <alignment horizontal="center" vertical="center"/>
    </xf>
    <xf numFmtId="0" fontId="26" fillId="5" borderId="12" xfId="0" applyFont="1" applyFill="1" applyBorder="1" applyAlignment="1">
      <alignment vertical="center"/>
    </xf>
    <xf numFmtId="0" fontId="26" fillId="5" borderId="12" xfId="0" applyFont="1" applyFill="1" applyBorder="1" applyAlignment="1">
      <alignment vertical="center" wrapText="1"/>
    </xf>
    <xf numFmtId="49" fontId="26" fillId="5" borderId="12" xfId="0" applyNumberFormat="1" applyFont="1" applyFill="1" applyBorder="1" applyAlignment="1">
      <alignment vertical="center"/>
    </xf>
    <xf numFmtId="49" fontId="26" fillId="5" borderId="13" xfId="0" applyNumberFormat="1" applyFont="1" applyFill="1" applyBorder="1" applyAlignment="1">
      <alignment vertical="center"/>
    </xf>
    <xf numFmtId="0" fontId="20" fillId="0" borderId="0" xfId="0" applyFont="1"/>
    <xf numFmtId="0" fontId="27" fillId="0" borderId="0" xfId="0" applyFont="1" applyAlignment="1"/>
    <xf numFmtId="0" fontId="27" fillId="0" borderId="0" xfId="0" applyFont="1" applyBorder="1" applyAlignment="1">
      <alignment vertical="center"/>
    </xf>
    <xf numFmtId="49" fontId="27" fillId="0" borderId="0" xfId="0" applyNumberFormat="1" applyFont="1" applyBorder="1" applyAlignment="1">
      <alignment vertical="center"/>
    </xf>
    <xf numFmtId="0" fontId="28" fillId="0" borderId="0" xfId="0" applyFont="1" applyFill="1" applyBorder="1" applyAlignment="1">
      <alignment horizontal="left" vertical="top"/>
    </xf>
    <xf numFmtId="49" fontId="26" fillId="0" borderId="15" xfId="0" applyNumberFormat="1" applyFont="1" applyFill="1" applyBorder="1" applyAlignment="1">
      <alignment vertical="center"/>
    </xf>
    <xf numFmtId="49" fontId="26" fillId="0" borderId="16" xfId="0" applyNumberFormat="1" applyFont="1" applyFill="1" applyBorder="1" applyAlignment="1">
      <alignment vertical="center"/>
    </xf>
    <xf numFmtId="0" fontId="25" fillId="0" borderId="11" xfId="0" applyFont="1" applyFill="1" applyBorder="1" applyAlignment="1">
      <alignment horizontal="center" vertical="center"/>
    </xf>
    <xf numFmtId="0" fontId="26" fillId="0" borderId="12" xfId="0" applyFont="1" applyFill="1" applyBorder="1" applyAlignment="1">
      <alignment vertical="center"/>
    </xf>
    <xf numFmtId="0" fontId="26" fillId="0" borderId="12" xfId="0" applyFont="1" applyFill="1" applyBorder="1" applyAlignment="1">
      <alignment vertical="center" wrapText="1"/>
    </xf>
    <xf numFmtId="49" fontId="26" fillId="0" borderId="12" xfId="0" applyNumberFormat="1" applyFont="1" applyFill="1" applyBorder="1" applyAlignment="1">
      <alignment vertical="center"/>
    </xf>
    <xf numFmtId="49" fontId="26" fillId="0" borderId="13" xfId="0" applyNumberFormat="1" applyFont="1" applyFill="1" applyBorder="1" applyAlignment="1">
      <alignment vertical="center"/>
    </xf>
    <xf numFmtId="0" fontId="28" fillId="0" borderId="0" xfId="0" applyFont="1" applyFill="1" applyBorder="1" applyAlignment="1">
      <alignment horizontal="left" vertical="top" wrapText="1"/>
    </xf>
    <xf numFmtId="0" fontId="18" fillId="0"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6" borderId="0" xfId="0" applyNumberFormat="1" applyFont="1" applyFill="1" applyBorder="1" applyAlignment="1">
      <alignment horizontal="left" vertical="top"/>
    </xf>
    <xf numFmtId="0" fontId="13" fillId="6" borderId="0" xfId="0" applyNumberFormat="1" applyFont="1" applyFill="1" applyBorder="1" applyAlignment="1">
      <alignment vertical="top" wrapText="1"/>
    </xf>
    <xf numFmtId="0" fontId="8" fillId="6" borderId="0" xfId="0" applyNumberFormat="1" applyFont="1" applyFill="1" applyBorder="1" applyAlignment="1">
      <alignment horizontal="left" vertical="top"/>
    </xf>
    <xf numFmtId="0" fontId="8" fillId="6" borderId="0" xfId="0" applyNumberFormat="1" applyFont="1" applyFill="1" applyBorder="1" applyAlignment="1">
      <alignment vertical="top" wrapText="1"/>
    </xf>
    <xf numFmtId="0" fontId="7" fillId="0" borderId="0" xfId="0" applyNumberFormat="1" applyFont="1" applyFill="1" applyBorder="1" applyAlignment="1">
      <alignment horizontal="left" vertical="top"/>
    </xf>
    <xf numFmtId="0" fontId="12" fillId="6" borderId="0" xfId="0" applyNumberFormat="1" applyFont="1" applyFill="1" applyBorder="1" applyAlignment="1">
      <alignment horizontal="left" vertical="top"/>
    </xf>
    <xf numFmtId="0" fontId="5" fillId="6" borderId="0" xfId="0" applyNumberFormat="1" applyFont="1" applyFill="1" applyBorder="1" applyAlignment="1">
      <alignment vertical="top"/>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8" fillId="6"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6" borderId="0" xfId="0" applyNumberFormat="1" applyFont="1" applyFill="1" applyBorder="1" applyAlignment="1">
      <alignment horizontal="left" vertical="justify" wrapText="1"/>
    </xf>
    <xf numFmtId="0" fontId="1" fillId="6" borderId="0" xfId="0" applyNumberFormat="1" applyFont="1" applyFill="1" applyBorder="1" applyAlignment="1">
      <alignment horizontal="left" vertical="top"/>
    </xf>
    <xf numFmtId="0" fontId="5" fillId="6"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5" fillId="7" borderId="0" xfId="0" applyNumberFormat="1" applyFont="1" applyFill="1" applyBorder="1" applyAlignment="1">
      <alignment horizontal="left" vertical="top"/>
    </xf>
    <xf numFmtId="0" fontId="10" fillId="6" borderId="0" xfId="0" applyNumberFormat="1" applyFont="1" applyFill="1" applyBorder="1" applyAlignment="1">
      <alignment horizontal="left" vertical="justify" wrapText="1"/>
    </xf>
    <xf numFmtId="0" fontId="30" fillId="0" borderId="0" xfId="0" applyFont="1" applyFill="1" applyBorder="1" applyAlignment="1">
      <alignment horizontal="left" vertical="top"/>
    </xf>
    <xf numFmtId="0" fontId="28"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5" fillId="0" borderId="0" xfId="0" applyNumberFormat="1" applyFont="1" applyFill="1" applyBorder="1" applyAlignment="1">
      <alignment horizontal="center"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9" fillId="0" borderId="0" xfId="0" applyNumberFormat="1" applyFont="1" applyFill="1" applyBorder="1" applyAlignment="1">
      <alignment horizontal="justify" vertical="top" wrapText="1"/>
    </xf>
    <xf numFmtId="0" fontId="14" fillId="0" borderId="0" xfId="0" applyNumberFormat="1" applyFont="1" applyFill="1" applyBorder="1" applyAlignment="1">
      <alignment horizontal="left"/>
    </xf>
    <xf numFmtId="0" fontId="14" fillId="0" borderId="0" xfId="4" applyNumberFormat="1" applyFont="1" applyFill="1" applyBorder="1" applyAlignment="1">
      <alignment horizontal="center"/>
    </xf>
    <xf numFmtId="44" fontId="14" fillId="0" borderId="0" xfId="2" applyFont="1" applyFill="1" applyBorder="1" applyAlignment="1">
      <alignment horizontal="center"/>
    </xf>
    <xf numFmtId="0" fontId="14" fillId="0" borderId="1" xfId="0" applyNumberFormat="1" applyFont="1" applyBorder="1" applyAlignment="1"/>
    <xf numFmtId="164" fontId="14" fillId="0" borderId="1" xfId="0" applyNumberFormat="1" applyFont="1" applyBorder="1" applyAlignment="1"/>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164" fontId="14" fillId="0" borderId="1" xfId="0" applyNumberFormat="1" applyFont="1" applyFill="1" applyBorder="1" applyAlignment="1"/>
    <xf numFmtId="0" fontId="14" fillId="0" borderId="1" xfId="0" applyNumberFormat="1" applyFont="1" applyFill="1" applyBorder="1" applyAlignment="1"/>
    <xf numFmtId="0" fontId="15" fillId="0" borderId="1" xfId="2" applyNumberFormat="1" applyFont="1" applyFill="1" applyBorder="1" applyAlignment="1"/>
    <xf numFmtId="164"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164" fontId="14" fillId="0" borderId="2" xfId="2" applyNumberFormat="1" applyFont="1" applyFill="1" applyBorder="1" applyAlignment="1">
      <alignment horizontal="center" vertical="center"/>
    </xf>
    <xf numFmtId="44" fontId="15" fillId="0" borderId="2" xfId="2" applyNumberFormat="1" applyFont="1" applyBorder="1" applyAlignment="1"/>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164" fontId="14" fillId="0" borderId="2" xfId="0" applyNumberFormat="1" applyFont="1" applyFill="1" applyBorder="1" applyAlignment="1">
      <alignment horizontal="left"/>
    </xf>
    <xf numFmtId="164" fontId="14" fillId="0" borderId="24" xfId="0" applyNumberFormat="1" applyFont="1" applyFill="1" applyBorder="1" applyAlignment="1">
      <alignment horizontal="left"/>
    </xf>
    <xf numFmtId="0" fontId="14" fillId="0" borderId="0" xfId="0" applyNumberFormat="1" applyFont="1" applyFill="1" applyBorder="1" applyAlignment="1">
      <alignment horizontal="left"/>
    </xf>
    <xf numFmtId="0" fontId="15" fillId="0" borderId="1" xfId="0" applyNumberFormat="1" applyFont="1" applyFill="1" applyBorder="1" applyAlignment="1">
      <alignment horizontal="center"/>
    </xf>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24" xfId="2" applyNumberFormat="1" applyFont="1" applyFill="1" applyBorder="1" applyAlignment="1">
      <alignment horizontal="center"/>
    </xf>
    <xf numFmtId="0" fontId="15" fillId="0" borderId="0" xfId="2" applyNumberFormat="1" applyFont="1" applyFill="1" applyBorder="1" applyAlignment="1">
      <alignment horizontal="center"/>
    </xf>
    <xf numFmtId="0" fontId="15" fillId="0" borderId="1" xfId="0" applyNumberFormat="1" applyFont="1" applyFill="1" applyBorder="1" applyAlignment="1">
      <alignment horizontal="righ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9" fillId="0" borderId="0" xfId="0" applyNumberFormat="1" applyFont="1" applyFill="1" applyBorder="1" applyAlignment="1">
      <alignment horizontal="center"/>
    </xf>
    <xf numFmtId="0" fontId="15" fillId="0" borderId="24"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2" fillId="0" borderId="0"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14" fillId="0" borderId="0" xfId="0" applyNumberFormat="1" applyFont="1" applyAlignment="1">
      <alignment horizontal="justify" vertical="top" wrapText="1"/>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4" fontId="14" fillId="0" borderId="2" xfId="2" applyFont="1" applyFill="1" applyBorder="1" applyAlignment="1">
      <alignment horizontal="center"/>
    </xf>
    <xf numFmtId="44" fontId="14" fillId="0" borderId="3" xfId="2" applyFont="1" applyFill="1" applyBorder="1" applyAlignment="1">
      <alignment horizontal="center"/>
    </xf>
    <xf numFmtId="0" fontId="9" fillId="0" borderId="0" xfId="0" applyNumberFormat="1" applyFont="1" applyFill="1" applyBorder="1" applyAlignment="1">
      <alignment horizontal="justify" vertical="top" wrapText="1"/>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44" fontId="14" fillId="0" borderId="4" xfId="2" applyFont="1" applyFill="1" applyBorder="1" applyAlignment="1">
      <alignment horizontal="center"/>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4" fillId="0" borderId="2" xfId="4" applyNumberFormat="1" applyFont="1" applyFill="1" applyBorder="1" applyAlignment="1">
      <alignment horizontal="center"/>
    </xf>
    <xf numFmtId="0" fontId="14" fillId="0" borderId="3" xfId="4" applyNumberFormat="1" applyFont="1" applyFill="1" applyBorder="1" applyAlignment="1">
      <alignment horizontal="center"/>
    </xf>
    <xf numFmtId="0" fontId="18" fillId="0" borderId="0" xfId="0" applyNumberFormat="1" applyFont="1" applyFill="1" applyBorder="1" applyAlignment="1">
      <alignment horizontal="justify" vertical="top"/>
    </xf>
    <xf numFmtId="164" fontId="14" fillId="0" borderId="4" xfId="2" applyNumberFormat="1" applyFont="1" applyFill="1" applyBorder="1" applyAlignment="1">
      <alignment horizontal="center" vertical="center"/>
    </xf>
    <xf numFmtId="164" fontId="15" fillId="0" borderId="2" xfId="2" applyNumberFormat="1" applyFont="1" applyBorder="1" applyAlignment="1">
      <alignment horizontal="center"/>
    </xf>
    <xf numFmtId="0" fontId="15" fillId="0" borderId="4" xfId="2" applyNumberFormat="1" applyFont="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top"/>
    </xf>
    <xf numFmtId="0" fontId="24" fillId="2" borderId="6" xfId="0" applyFont="1" applyFill="1" applyBorder="1" applyAlignment="1">
      <alignment horizontal="left" vertical="center"/>
    </xf>
    <xf numFmtId="0" fontId="24" fillId="2" borderId="7" xfId="0" applyFont="1" applyFill="1" applyBorder="1" applyAlignment="1">
      <alignment horizontal="left" vertical="center"/>
    </xf>
    <xf numFmtId="0" fontId="24" fillId="2" borderId="8" xfId="0" applyFont="1" applyFill="1" applyBorder="1" applyAlignment="1">
      <alignment horizontal="left" vertical="center"/>
    </xf>
    <xf numFmtId="0" fontId="21" fillId="4" borderId="0" xfId="0" applyFont="1" applyFill="1" applyBorder="1" applyAlignment="1">
      <alignment horizontal="center" vertical="center"/>
    </xf>
    <xf numFmtId="0" fontId="25" fillId="5" borderId="14" xfId="0" applyFont="1" applyFill="1" applyBorder="1" applyAlignment="1">
      <alignment horizontal="center" vertical="center"/>
    </xf>
    <xf numFmtId="0" fontId="25" fillId="5" borderId="17" xfId="0" applyFont="1" applyFill="1" applyBorder="1" applyAlignment="1">
      <alignment horizontal="center" vertical="center"/>
    </xf>
    <xf numFmtId="0" fontId="26" fillId="5" borderId="15" xfId="0" applyFont="1" applyFill="1" applyBorder="1" applyAlignment="1">
      <alignment horizontal="left" vertical="center"/>
    </xf>
    <xf numFmtId="0" fontId="26" fillId="5" borderId="18" xfId="0" applyFont="1" applyFill="1" applyBorder="1" applyAlignment="1">
      <alignment horizontal="left" vertical="center"/>
    </xf>
    <xf numFmtId="0" fontId="25" fillId="5" borderId="19" xfId="0" applyFont="1" applyFill="1" applyBorder="1" applyAlignment="1">
      <alignment horizontal="center" vertical="center"/>
    </xf>
    <xf numFmtId="0" fontId="26" fillId="5" borderId="20"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7" xfId="0" applyFont="1" applyFill="1" applyBorder="1" applyAlignment="1">
      <alignment horizontal="center" vertical="center"/>
    </xf>
    <xf numFmtId="0" fontId="25" fillId="5" borderId="21" xfId="0" applyFont="1" applyFill="1" applyBorder="1" applyAlignment="1">
      <alignment horizontal="center" vertical="center"/>
    </xf>
    <xf numFmtId="0" fontId="26" fillId="5" borderId="22"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18" xfId="0" applyFont="1" applyFill="1" applyBorder="1" applyAlignment="1">
      <alignment horizontal="left" vertical="center"/>
    </xf>
    <xf numFmtId="0" fontId="28" fillId="0" borderId="0" xfId="0" applyFont="1" applyFill="1" applyBorder="1" applyAlignment="1">
      <alignment horizontal="left" vertical="top" wrapText="1"/>
    </xf>
    <xf numFmtId="0" fontId="28" fillId="0" borderId="23" xfId="0" applyFont="1" applyFill="1" applyBorder="1" applyAlignment="1">
      <alignment horizontal="left" vertical="top" wrapText="1"/>
    </xf>
    <xf numFmtId="0" fontId="26" fillId="5" borderId="15" xfId="0" applyFont="1" applyFill="1" applyBorder="1" applyAlignment="1">
      <alignment horizontal="left" vertical="center" wrapText="1"/>
    </xf>
    <xf numFmtId="0" fontId="26" fillId="5" borderId="20" xfId="0" applyFont="1" applyFill="1" applyBorder="1" applyAlignment="1">
      <alignment horizontal="left" vertical="center" wrapText="1"/>
    </xf>
    <xf numFmtId="0" fontId="26" fillId="5" borderId="18"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5" borderId="22" xfId="0" applyFont="1" applyFill="1" applyBorder="1" applyAlignment="1">
      <alignment horizontal="left" vertical="center" wrapText="1"/>
    </xf>
    <xf numFmtId="0" fontId="22" fillId="4" borderId="0" xfId="0" applyFont="1" applyFill="1" applyBorder="1" applyAlignment="1">
      <alignment horizontal="center" vertical="center"/>
    </xf>
  </cellXfs>
  <cellStyles count="5">
    <cellStyle name="Hipervínculo 2" xfId="1"/>
    <cellStyle name="Millares" xfId="4" builtinId="3"/>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1"/>
  <sheetViews>
    <sheetView tabSelected="1" topLeftCell="A240" zoomScale="130" zoomScaleNormal="130" workbookViewId="0">
      <selection activeCell="O250" sqref="O250"/>
    </sheetView>
  </sheetViews>
  <sheetFormatPr baseColWidth="10" defaultColWidth="9.33203125" defaultRowHeight="12" customHeight="1" x14ac:dyDescent="0.2"/>
  <cols>
    <col min="1" max="1" width="2" style="34" customWidth="1"/>
    <col min="2" max="2" width="4.1640625" style="34" customWidth="1"/>
    <col min="3" max="3" width="6.33203125" style="34" customWidth="1"/>
    <col min="4" max="13" width="9.1640625" style="34" customWidth="1"/>
    <col min="14" max="14" width="10.5" style="34" bestFit="1" customWidth="1"/>
    <col min="15" max="15" width="9.1640625" style="34" customWidth="1"/>
    <col min="16" max="16" width="16" style="34" customWidth="1"/>
    <col min="17" max="16384" width="9.33203125" style="34"/>
  </cols>
  <sheetData>
    <row r="1" spans="1:16" s="33" customFormat="1" ht="12" customHeight="1" x14ac:dyDescent="0.2">
      <c r="A1" s="155" t="s">
        <v>144</v>
      </c>
      <c r="B1" s="155"/>
      <c r="C1" s="155"/>
      <c r="D1" s="155"/>
      <c r="E1" s="155"/>
      <c r="F1" s="155"/>
      <c r="G1" s="155"/>
      <c r="H1" s="155"/>
      <c r="I1" s="155"/>
      <c r="J1" s="155"/>
      <c r="K1" s="155"/>
      <c r="L1" s="155"/>
      <c r="M1" s="155"/>
      <c r="N1" s="155"/>
      <c r="O1" s="155"/>
      <c r="P1" s="155"/>
    </row>
    <row r="2" spans="1:16" ht="12" customHeight="1" x14ac:dyDescent="0.2">
      <c r="B2" s="35"/>
      <c r="C2" s="36"/>
    </row>
    <row r="3" spans="1:16" ht="12" customHeight="1" x14ac:dyDescent="0.2">
      <c r="A3" s="161" t="s">
        <v>1</v>
      </c>
      <c r="B3" s="161"/>
      <c r="C3" s="161"/>
      <c r="D3" s="161"/>
      <c r="E3" s="161"/>
      <c r="F3" s="161"/>
      <c r="G3" s="161"/>
      <c r="H3" s="161"/>
      <c r="I3" s="161"/>
      <c r="J3" s="161"/>
      <c r="K3" s="161"/>
      <c r="L3" s="161"/>
      <c r="M3" s="161"/>
      <c r="N3" s="161"/>
      <c r="O3" s="161"/>
      <c r="P3" s="161"/>
    </row>
    <row r="4" spans="1:16" ht="12" customHeight="1" x14ac:dyDescent="0.2">
      <c r="A4" s="37"/>
      <c r="B4" s="37"/>
      <c r="C4" s="37"/>
      <c r="D4" s="37"/>
      <c r="E4" s="37"/>
      <c r="F4" s="37"/>
      <c r="G4" s="37"/>
      <c r="H4" s="37"/>
      <c r="I4" s="37"/>
      <c r="J4" s="37"/>
      <c r="K4" s="37"/>
      <c r="L4" s="37"/>
      <c r="M4" s="37"/>
      <c r="N4" s="37"/>
      <c r="O4" s="37"/>
    </row>
    <row r="5" spans="1:16" ht="12" customHeight="1" x14ac:dyDescent="0.2">
      <c r="B5" s="38" t="s">
        <v>11</v>
      </c>
      <c r="C5" s="38" t="s">
        <v>3</v>
      </c>
      <c r="D5" s="38"/>
      <c r="E5" s="38"/>
      <c r="F5" s="38"/>
      <c r="G5" s="38"/>
      <c r="H5" s="38"/>
      <c r="I5" s="38"/>
      <c r="J5" s="38"/>
      <c r="K5" s="38"/>
      <c r="L5" s="38"/>
      <c r="M5" s="38"/>
      <c r="N5" s="38"/>
      <c r="O5" s="38"/>
      <c r="P5" s="38"/>
    </row>
    <row r="6" spans="1:16" ht="12" customHeight="1" x14ac:dyDescent="0.2">
      <c r="B6" s="38"/>
      <c r="C6" s="38"/>
      <c r="D6" s="38"/>
      <c r="E6" s="38"/>
      <c r="F6" s="38"/>
      <c r="G6" s="38"/>
      <c r="H6" s="38"/>
      <c r="I6" s="38"/>
      <c r="J6" s="38"/>
      <c r="K6" s="38"/>
      <c r="L6" s="38"/>
      <c r="M6" s="38"/>
      <c r="N6" s="38"/>
      <c r="O6" s="38"/>
      <c r="P6" s="38"/>
    </row>
    <row r="7" spans="1:16" ht="12" customHeight="1" x14ac:dyDescent="0.2">
      <c r="A7" s="38"/>
      <c r="B7" s="39" t="s">
        <v>0</v>
      </c>
      <c r="C7" s="38"/>
      <c r="D7" s="38"/>
      <c r="E7" s="38"/>
      <c r="F7" s="38"/>
      <c r="G7" s="38"/>
      <c r="H7" s="38"/>
      <c r="I7" s="38"/>
      <c r="J7" s="38"/>
      <c r="K7" s="38"/>
      <c r="L7" s="38"/>
      <c r="M7" s="38"/>
      <c r="N7" s="38"/>
      <c r="O7" s="38"/>
      <c r="P7" s="38"/>
    </row>
    <row r="8" spans="1:16" ht="12" customHeight="1" x14ac:dyDescent="0.2">
      <c r="A8" s="38"/>
      <c r="B8" s="39"/>
      <c r="C8" s="38"/>
      <c r="D8" s="38"/>
      <c r="E8" s="38"/>
      <c r="F8" s="38"/>
      <c r="G8" s="38"/>
      <c r="H8" s="38"/>
      <c r="I8" s="38"/>
      <c r="J8" s="38"/>
      <c r="K8" s="38"/>
      <c r="L8" s="38"/>
      <c r="M8" s="38"/>
      <c r="N8" s="38"/>
      <c r="O8" s="38"/>
      <c r="P8" s="38"/>
    </row>
    <row r="9" spans="1:16" ht="12" customHeight="1" x14ac:dyDescent="0.2">
      <c r="B9" s="40" t="s">
        <v>19</v>
      </c>
      <c r="C9" s="39" t="s">
        <v>4</v>
      </c>
    </row>
    <row r="10" spans="1:16" ht="12" customHeight="1" x14ac:dyDescent="0.2">
      <c r="B10" s="40"/>
      <c r="C10" s="39"/>
    </row>
    <row r="11" spans="1:16" ht="12" customHeight="1" x14ac:dyDescent="0.2">
      <c r="C11" s="41" t="s">
        <v>20</v>
      </c>
      <c r="D11" s="42"/>
      <c r="E11" s="42"/>
      <c r="F11" s="42"/>
      <c r="G11" s="42"/>
      <c r="H11" s="42"/>
      <c r="I11" s="42"/>
      <c r="J11" s="42"/>
      <c r="K11" s="42"/>
      <c r="L11" s="42"/>
      <c r="M11" s="42"/>
      <c r="N11" s="42"/>
      <c r="O11" s="42"/>
      <c r="P11" s="42"/>
    </row>
    <row r="12" spans="1:16" ht="12" customHeight="1" x14ac:dyDescent="0.2">
      <c r="C12" s="42"/>
      <c r="D12" s="42"/>
      <c r="E12" s="42"/>
      <c r="F12" s="42"/>
      <c r="G12" s="42"/>
      <c r="H12" s="42"/>
      <c r="I12" s="42"/>
      <c r="J12" s="42"/>
      <c r="K12" s="42"/>
      <c r="L12" s="42"/>
      <c r="M12" s="42"/>
      <c r="N12" s="42"/>
      <c r="O12" s="42"/>
      <c r="P12" s="42"/>
    </row>
    <row r="13" spans="1:16" ht="12" customHeight="1" x14ac:dyDescent="0.2">
      <c r="C13" s="42"/>
      <c r="D13" s="138" t="s">
        <v>21</v>
      </c>
      <c r="E13" s="138"/>
      <c r="F13" s="138"/>
      <c r="G13" s="138"/>
      <c r="H13" s="138"/>
      <c r="I13" s="138"/>
      <c r="J13" s="144">
        <v>2022</v>
      </c>
      <c r="K13" s="144"/>
      <c r="L13" s="144"/>
      <c r="M13" s="144">
        <v>2021</v>
      </c>
      <c r="N13" s="144"/>
      <c r="O13" s="144"/>
    </row>
    <row r="14" spans="1:16" ht="12" customHeight="1" x14ac:dyDescent="0.2">
      <c r="C14" s="42"/>
      <c r="D14" s="106" t="s">
        <v>146</v>
      </c>
      <c r="E14" s="106"/>
      <c r="F14" s="106"/>
      <c r="G14" s="106"/>
      <c r="H14" s="106"/>
      <c r="I14" s="106"/>
      <c r="J14" s="107">
        <v>36061.129999999997</v>
      </c>
      <c r="K14" s="106"/>
      <c r="L14" s="106"/>
      <c r="M14" s="107">
        <v>43347.9</v>
      </c>
      <c r="N14" s="106"/>
      <c r="O14" s="106"/>
    </row>
    <row r="15" spans="1:16" ht="12" customHeight="1" x14ac:dyDescent="0.2">
      <c r="C15" s="42"/>
      <c r="D15" s="106" t="s">
        <v>147</v>
      </c>
      <c r="E15" s="106"/>
      <c r="F15" s="106"/>
      <c r="G15" s="106"/>
      <c r="H15" s="106"/>
      <c r="I15" s="106"/>
      <c r="J15" s="107">
        <v>0</v>
      </c>
      <c r="K15" s="106"/>
      <c r="L15" s="106"/>
      <c r="M15" s="107">
        <v>0</v>
      </c>
      <c r="N15" s="106"/>
      <c r="O15" s="106"/>
    </row>
    <row r="16" spans="1:16" ht="12" customHeight="1" x14ac:dyDescent="0.2">
      <c r="C16" s="42"/>
      <c r="D16" s="106" t="s">
        <v>148</v>
      </c>
      <c r="E16" s="106"/>
      <c r="F16" s="106"/>
      <c r="G16" s="106"/>
      <c r="H16" s="106"/>
      <c r="I16" s="106"/>
      <c r="J16" s="107">
        <v>0</v>
      </c>
      <c r="K16" s="106"/>
      <c r="L16" s="106"/>
      <c r="M16" s="107">
        <v>0</v>
      </c>
      <c r="N16" s="106"/>
      <c r="O16" s="106"/>
    </row>
    <row r="17" spans="3:16" ht="12" customHeight="1" x14ac:dyDescent="0.2">
      <c r="C17" s="42"/>
      <c r="D17" s="150" t="s">
        <v>23</v>
      </c>
      <c r="E17" s="151"/>
      <c r="F17" s="151"/>
      <c r="G17" s="151"/>
      <c r="H17" s="151"/>
      <c r="I17" s="152"/>
      <c r="J17" s="114">
        <f>SUM(J14:L16)</f>
        <v>36061.129999999997</v>
      </c>
      <c r="K17" s="114"/>
      <c r="L17" s="114"/>
      <c r="M17" s="114">
        <f>SUM(M14:O16)</f>
        <v>43347.9</v>
      </c>
      <c r="N17" s="114"/>
      <c r="O17" s="114"/>
    </row>
    <row r="18" spans="3:16" ht="12" customHeight="1" x14ac:dyDescent="0.2">
      <c r="C18" s="42"/>
      <c r="D18" s="42"/>
      <c r="E18" s="42"/>
      <c r="F18" s="42"/>
      <c r="G18" s="42"/>
      <c r="H18" s="42"/>
      <c r="I18" s="42"/>
      <c r="J18" s="42"/>
      <c r="K18" s="42"/>
      <c r="L18" s="42"/>
      <c r="M18" s="42"/>
      <c r="N18" s="42"/>
      <c r="O18" s="42"/>
      <c r="P18" s="42"/>
    </row>
    <row r="19" spans="3:16" ht="12" customHeight="1" x14ac:dyDescent="0.2">
      <c r="C19" s="94" t="s">
        <v>139</v>
      </c>
      <c r="D19" s="95"/>
      <c r="E19" s="95"/>
      <c r="F19" s="95"/>
      <c r="G19" s="95"/>
      <c r="H19" s="95"/>
      <c r="I19" s="95"/>
      <c r="J19" s="95"/>
      <c r="K19" s="95"/>
      <c r="L19" s="95"/>
      <c r="M19" s="95"/>
      <c r="N19" s="95"/>
      <c r="O19" s="95"/>
      <c r="P19" s="42"/>
    </row>
    <row r="20" spans="3:16" ht="12" customHeight="1" x14ac:dyDescent="0.2">
      <c r="C20" s="96" t="s">
        <v>140</v>
      </c>
      <c r="D20" s="95"/>
      <c r="E20" s="95"/>
      <c r="F20" s="95"/>
      <c r="G20" s="95"/>
      <c r="H20" s="95"/>
      <c r="I20" s="95"/>
      <c r="J20" s="95"/>
      <c r="K20" s="95"/>
      <c r="L20" s="95"/>
      <c r="M20" s="95"/>
      <c r="N20" s="95"/>
      <c r="O20" s="95"/>
      <c r="P20" s="42"/>
    </row>
    <row r="21" spans="3:16" ht="12" customHeight="1" x14ac:dyDescent="0.2">
      <c r="C21" s="96"/>
      <c r="D21" s="95"/>
      <c r="E21" s="95"/>
      <c r="F21" s="95"/>
      <c r="G21" s="95"/>
      <c r="H21" s="95"/>
      <c r="I21" s="95"/>
      <c r="J21" s="95"/>
      <c r="K21" s="95"/>
      <c r="L21" s="95"/>
      <c r="M21" s="95"/>
      <c r="N21" s="95"/>
      <c r="O21" s="95"/>
      <c r="P21" s="42"/>
    </row>
    <row r="22" spans="3:16" ht="12" customHeight="1" x14ac:dyDescent="0.2">
      <c r="C22" s="95"/>
      <c r="D22" s="95"/>
      <c r="E22" s="95"/>
      <c r="F22" s="173" t="s">
        <v>21</v>
      </c>
      <c r="G22" s="173"/>
      <c r="H22" s="173"/>
      <c r="I22" s="173"/>
      <c r="J22" s="173"/>
      <c r="K22" s="174" t="s">
        <v>25</v>
      </c>
      <c r="L22" s="174"/>
      <c r="M22" s="174"/>
      <c r="N22" s="95"/>
      <c r="O22" s="95"/>
      <c r="P22" s="42"/>
    </row>
    <row r="23" spans="3:16" ht="12" customHeight="1" x14ac:dyDescent="0.2">
      <c r="C23" s="95"/>
      <c r="D23" s="95"/>
      <c r="E23" s="95"/>
      <c r="F23" s="175"/>
      <c r="G23" s="175"/>
      <c r="H23" s="175"/>
      <c r="I23" s="175"/>
      <c r="J23" s="175"/>
      <c r="K23" s="107">
        <v>0</v>
      </c>
      <c r="L23" s="176"/>
      <c r="M23" s="176"/>
      <c r="N23" s="95"/>
      <c r="O23" s="95"/>
      <c r="P23" s="42"/>
    </row>
    <row r="24" spans="3:16" ht="12" customHeight="1" x14ac:dyDescent="0.2">
      <c r="C24" s="95"/>
      <c r="D24" s="95"/>
      <c r="E24" s="95"/>
      <c r="F24" s="177" t="s">
        <v>23</v>
      </c>
      <c r="G24" s="178"/>
      <c r="H24" s="178"/>
      <c r="I24" s="178"/>
      <c r="J24" s="179"/>
      <c r="K24" s="180">
        <f>SUM(K20:M23)</f>
        <v>0</v>
      </c>
      <c r="L24" s="181"/>
      <c r="M24" s="182"/>
      <c r="N24" s="95"/>
      <c r="O24" s="95"/>
      <c r="P24" s="42"/>
    </row>
    <row r="25" spans="3:16" ht="12" customHeight="1" x14ac:dyDescent="0.2">
      <c r="C25" s="95"/>
      <c r="D25" s="95"/>
      <c r="E25" s="95"/>
      <c r="F25" s="97"/>
      <c r="G25" s="97"/>
      <c r="H25" s="97"/>
      <c r="I25" s="97"/>
      <c r="J25" s="97"/>
      <c r="K25" s="98"/>
      <c r="L25" s="98"/>
      <c r="M25" s="98"/>
      <c r="N25" s="95"/>
      <c r="O25" s="95"/>
      <c r="P25" s="42"/>
    </row>
    <row r="26" spans="3:16" ht="12" customHeight="1" x14ac:dyDescent="0.2">
      <c r="C26" s="43" t="s">
        <v>24</v>
      </c>
      <c r="D26" s="42"/>
      <c r="E26" s="42"/>
      <c r="F26" s="42"/>
      <c r="G26" s="42"/>
      <c r="H26" s="42"/>
      <c r="I26" s="42"/>
      <c r="J26" s="42"/>
      <c r="K26" s="42"/>
      <c r="L26" s="42"/>
      <c r="M26" s="42"/>
      <c r="N26" s="42"/>
      <c r="O26" s="42"/>
      <c r="P26" s="42"/>
    </row>
    <row r="27" spans="3:16" ht="12" customHeight="1" x14ac:dyDescent="0.2">
      <c r="C27" s="43"/>
      <c r="D27" s="42"/>
      <c r="E27" s="42"/>
      <c r="F27" s="42"/>
      <c r="G27" s="42"/>
      <c r="H27" s="42"/>
      <c r="I27" s="42"/>
      <c r="J27" s="42"/>
      <c r="K27" s="42"/>
      <c r="L27" s="42"/>
      <c r="M27" s="42"/>
      <c r="N27" s="42"/>
      <c r="O27" s="42"/>
      <c r="P27" s="42"/>
    </row>
    <row r="28" spans="3:16" ht="12" customHeight="1" x14ac:dyDescent="0.2">
      <c r="C28" s="44" t="s">
        <v>26</v>
      </c>
      <c r="D28" s="42"/>
      <c r="E28" s="42"/>
      <c r="F28" s="42"/>
      <c r="G28" s="42"/>
      <c r="H28" s="42"/>
      <c r="I28" s="42"/>
      <c r="J28" s="42"/>
      <c r="K28" s="42"/>
      <c r="L28" s="42"/>
      <c r="M28" s="42"/>
      <c r="N28" s="42"/>
      <c r="O28" s="42"/>
      <c r="P28" s="42"/>
    </row>
    <row r="29" spans="3:16" ht="12" customHeight="1" x14ac:dyDescent="0.2">
      <c r="C29" s="42"/>
      <c r="D29" s="42"/>
      <c r="E29" s="42"/>
      <c r="F29" s="42"/>
      <c r="G29" s="42"/>
      <c r="H29" s="42"/>
      <c r="I29" s="42"/>
      <c r="J29" s="42"/>
      <c r="K29" s="42"/>
      <c r="L29" s="42"/>
      <c r="M29" s="42"/>
      <c r="N29" s="42"/>
      <c r="O29" s="42"/>
      <c r="P29" s="42"/>
    </row>
    <row r="30" spans="3:16" ht="12" customHeight="1" x14ac:dyDescent="0.2">
      <c r="C30" s="42"/>
      <c r="D30" s="42"/>
      <c r="E30" s="42"/>
      <c r="F30" s="138" t="s">
        <v>21</v>
      </c>
      <c r="G30" s="138"/>
      <c r="H30" s="138"/>
      <c r="I30" s="138"/>
      <c r="J30" s="138"/>
      <c r="K30" s="144" t="s">
        <v>25</v>
      </c>
      <c r="L30" s="144"/>
      <c r="M30" s="144"/>
      <c r="O30" s="42"/>
      <c r="P30" s="42"/>
    </row>
    <row r="31" spans="3:16" ht="12" customHeight="1" x14ac:dyDescent="0.2">
      <c r="C31" s="42"/>
      <c r="D31" s="42"/>
      <c r="E31" s="42"/>
      <c r="F31" s="106" t="s">
        <v>146</v>
      </c>
      <c r="G31" s="106"/>
      <c r="H31" s="106"/>
      <c r="I31" s="106"/>
      <c r="J31" s="106"/>
      <c r="K31" s="107">
        <v>36061.129999999997</v>
      </c>
      <c r="L31" s="106"/>
      <c r="M31" s="106"/>
      <c r="O31" s="42"/>
      <c r="P31" s="42"/>
    </row>
    <row r="32" spans="3:16" ht="12" customHeight="1" x14ac:dyDescent="0.2">
      <c r="C32" s="42"/>
      <c r="D32" s="42"/>
      <c r="E32" s="42"/>
      <c r="F32" s="106"/>
      <c r="G32" s="106"/>
      <c r="H32" s="106"/>
      <c r="I32" s="106"/>
      <c r="J32" s="106"/>
      <c r="K32" s="107">
        <v>0</v>
      </c>
      <c r="L32" s="106"/>
      <c r="M32" s="106"/>
      <c r="O32" s="42"/>
      <c r="P32" s="42"/>
    </row>
    <row r="33" spans="1:16" ht="12" customHeight="1" x14ac:dyDescent="0.2">
      <c r="C33" s="42"/>
      <c r="D33" s="42"/>
      <c r="E33" s="42"/>
      <c r="F33" s="106"/>
      <c r="G33" s="106"/>
      <c r="H33" s="106"/>
      <c r="I33" s="106"/>
      <c r="J33" s="106"/>
      <c r="K33" s="107">
        <v>0</v>
      </c>
      <c r="L33" s="106"/>
      <c r="M33" s="106"/>
      <c r="O33" s="42"/>
      <c r="P33" s="42"/>
    </row>
    <row r="34" spans="1:16" ht="12" customHeight="1" x14ac:dyDescent="0.2">
      <c r="C34" s="42"/>
      <c r="D34" s="42"/>
      <c r="E34" s="42"/>
      <c r="F34" s="106"/>
      <c r="G34" s="106"/>
      <c r="H34" s="106"/>
      <c r="I34" s="106"/>
      <c r="J34" s="106"/>
      <c r="K34" s="107">
        <v>0</v>
      </c>
      <c r="L34" s="106"/>
      <c r="M34" s="106"/>
      <c r="O34" s="42"/>
      <c r="P34" s="42"/>
    </row>
    <row r="35" spans="1:16" ht="12" customHeight="1" x14ac:dyDescent="0.2">
      <c r="C35" s="42"/>
      <c r="D35" s="42"/>
      <c r="E35" s="42"/>
      <c r="F35" s="150" t="s">
        <v>23</v>
      </c>
      <c r="G35" s="151"/>
      <c r="H35" s="151"/>
      <c r="I35" s="151"/>
      <c r="J35" s="152"/>
      <c r="K35" s="158">
        <f>SUM(K31:M34)</f>
        <v>36061.129999999997</v>
      </c>
      <c r="L35" s="159"/>
      <c r="M35" s="160"/>
      <c r="O35" s="42"/>
      <c r="P35" s="42"/>
    </row>
    <row r="36" spans="1:16" ht="12" customHeight="1" x14ac:dyDescent="0.2">
      <c r="C36" s="42"/>
      <c r="D36" s="42"/>
      <c r="E36" s="42"/>
      <c r="F36" s="42"/>
      <c r="G36" s="42"/>
      <c r="H36" s="42"/>
      <c r="I36" s="42"/>
      <c r="J36" s="42"/>
      <c r="K36" s="42"/>
      <c r="L36" s="42"/>
      <c r="M36" s="42"/>
      <c r="N36" s="42"/>
      <c r="O36" s="42"/>
      <c r="P36" s="42"/>
    </row>
    <row r="37" spans="1:16" ht="12" customHeight="1" x14ac:dyDescent="0.2">
      <c r="C37" s="42"/>
      <c r="D37" s="42"/>
      <c r="E37" s="42"/>
      <c r="F37" s="42"/>
      <c r="G37" s="42"/>
      <c r="H37" s="42"/>
      <c r="I37" s="42"/>
      <c r="J37" s="42"/>
      <c r="K37" s="42"/>
      <c r="L37" s="42"/>
      <c r="M37" s="42"/>
      <c r="N37" s="42"/>
      <c r="O37" s="42"/>
      <c r="P37" s="42"/>
    </row>
    <row r="38" spans="1:16" ht="12" customHeight="1" x14ac:dyDescent="0.2">
      <c r="C38" s="43" t="s">
        <v>189</v>
      </c>
      <c r="D38" s="41"/>
      <c r="E38" s="41"/>
      <c r="F38" s="41"/>
      <c r="G38" s="41"/>
      <c r="H38" s="41"/>
      <c r="I38" s="41"/>
      <c r="J38" s="41"/>
      <c r="K38" s="41"/>
      <c r="L38" s="41"/>
      <c r="M38" s="41"/>
      <c r="N38" s="41"/>
      <c r="O38" s="41"/>
      <c r="P38" s="41"/>
    </row>
    <row r="39" spans="1:16" ht="12" customHeight="1" x14ac:dyDescent="0.2">
      <c r="C39" s="43"/>
      <c r="D39" s="41"/>
      <c r="E39" s="41"/>
      <c r="F39" s="41"/>
      <c r="G39" s="41"/>
      <c r="H39" s="41"/>
      <c r="I39" s="41"/>
      <c r="J39" s="41"/>
      <c r="K39" s="41"/>
      <c r="L39" s="41"/>
      <c r="M39" s="41"/>
      <c r="N39" s="41"/>
      <c r="O39" s="41"/>
      <c r="P39" s="41"/>
    </row>
    <row r="40" spans="1:16" ht="12" customHeight="1" x14ac:dyDescent="0.2">
      <c r="C40" s="42"/>
      <c r="D40" s="42"/>
      <c r="E40" s="42"/>
      <c r="F40" s="42"/>
      <c r="G40" s="42"/>
      <c r="H40" s="42"/>
      <c r="I40" s="42"/>
      <c r="J40" s="42"/>
      <c r="K40" s="42"/>
      <c r="L40" s="42"/>
      <c r="M40" s="42"/>
      <c r="N40" s="42"/>
      <c r="O40" s="42"/>
      <c r="P40" s="42"/>
    </row>
    <row r="41" spans="1:16" ht="12" customHeight="1" x14ac:dyDescent="0.2">
      <c r="C41" s="43" t="s">
        <v>190</v>
      </c>
      <c r="D41" s="41"/>
      <c r="E41" s="41"/>
      <c r="F41" s="41"/>
      <c r="G41" s="41"/>
      <c r="H41" s="41"/>
      <c r="I41" s="41"/>
      <c r="J41" s="41"/>
      <c r="K41" s="41"/>
      <c r="L41" s="41"/>
      <c r="M41" s="41"/>
      <c r="N41" s="41"/>
      <c r="O41" s="41"/>
      <c r="P41" s="41"/>
    </row>
    <row r="42" spans="1:16" ht="12" customHeight="1" x14ac:dyDescent="0.2">
      <c r="C42" s="43"/>
      <c r="D42" s="41"/>
      <c r="E42" s="41"/>
      <c r="F42" s="41"/>
      <c r="G42" s="41"/>
      <c r="H42" s="41"/>
      <c r="I42" s="41"/>
      <c r="J42" s="41"/>
      <c r="K42" s="41"/>
      <c r="L42" s="41"/>
      <c r="M42" s="41"/>
      <c r="N42" s="41"/>
      <c r="O42" s="41"/>
      <c r="P42" s="41"/>
    </row>
    <row r="43" spans="1:16" ht="12" customHeight="1" x14ac:dyDescent="0.2">
      <c r="C43" s="42"/>
      <c r="D43" s="42"/>
      <c r="E43" s="42"/>
      <c r="F43" s="42"/>
      <c r="G43" s="42"/>
      <c r="H43" s="42"/>
      <c r="I43" s="42"/>
      <c r="J43" s="42"/>
      <c r="K43" s="42"/>
      <c r="L43" s="42"/>
      <c r="M43" s="42"/>
      <c r="N43" s="42"/>
      <c r="O43" s="42"/>
      <c r="P43" s="42"/>
    </row>
    <row r="44" spans="1:16" ht="12" customHeight="1" x14ac:dyDescent="0.2">
      <c r="A44" s="39"/>
      <c r="B44" s="40" t="s">
        <v>19</v>
      </c>
      <c r="C44" s="39" t="s">
        <v>5</v>
      </c>
    </row>
    <row r="45" spans="1:16" ht="12" customHeight="1" x14ac:dyDescent="0.2">
      <c r="A45" s="39"/>
      <c r="B45" s="40"/>
      <c r="C45" s="39"/>
    </row>
    <row r="46" spans="1:16" ht="12" customHeight="1" x14ac:dyDescent="0.2">
      <c r="A46" s="47"/>
      <c r="B46" s="47"/>
      <c r="C46" s="47"/>
      <c r="D46" s="47"/>
      <c r="E46" s="47"/>
      <c r="F46" s="47"/>
      <c r="G46" s="47"/>
      <c r="H46" s="47"/>
      <c r="I46" s="47"/>
      <c r="J46" s="47"/>
      <c r="K46" s="47"/>
      <c r="L46" s="47"/>
      <c r="M46" s="47"/>
      <c r="N46" s="47"/>
      <c r="O46" s="47"/>
      <c r="P46" s="47"/>
    </row>
    <row r="47" spans="1:16" ht="12" customHeight="1" x14ac:dyDescent="0.2">
      <c r="A47" s="47"/>
      <c r="B47" s="47"/>
      <c r="C47" s="153" t="s">
        <v>21</v>
      </c>
      <c r="D47" s="154"/>
      <c r="E47" s="154"/>
      <c r="F47" s="154"/>
      <c r="G47" s="154"/>
      <c r="H47" s="154"/>
      <c r="I47" s="154"/>
      <c r="J47" s="126">
        <v>2022</v>
      </c>
      <c r="K47" s="127"/>
      <c r="L47" s="127"/>
      <c r="M47" s="156"/>
      <c r="N47" s="157"/>
      <c r="O47" s="157"/>
    </row>
    <row r="48" spans="1:16" ht="12" customHeight="1" x14ac:dyDescent="0.2">
      <c r="A48" s="47"/>
      <c r="B48" s="47"/>
      <c r="C48" s="139" t="s">
        <v>145</v>
      </c>
      <c r="D48" s="140"/>
      <c r="E48" s="140"/>
      <c r="F48" s="140"/>
      <c r="G48" s="140"/>
      <c r="H48" s="140"/>
      <c r="I48" s="140"/>
      <c r="J48" s="141">
        <v>0</v>
      </c>
      <c r="K48" s="140"/>
      <c r="L48" s="140"/>
      <c r="M48" s="142"/>
      <c r="N48" s="143"/>
      <c r="O48" s="143"/>
    </row>
    <row r="49" spans="1:16" ht="12" customHeight="1" x14ac:dyDescent="0.2">
      <c r="A49" s="47"/>
      <c r="B49" s="47"/>
      <c r="C49" s="139" t="s">
        <v>149</v>
      </c>
      <c r="D49" s="140"/>
      <c r="E49" s="140"/>
      <c r="F49" s="140"/>
      <c r="G49" s="140"/>
      <c r="H49" s="140"/>
      <c r="I49" s="140"/>
      <c r="J49" s="141">
        <v>98156.15</v>
      </c>
      <c r="K49" s="140"/>
      <c r="L49" s="140"/>
      <c r="M49" s="142"/>
      <c r="N49" s="143"/>
      <c r="O49" s="143"/>
    </row>
    <row r="50" spans="1:16" ht="12" customHeight="1" x14ac:dyDescent="0.2">
      <c r="A50" s="47"/>
      <c r="B50" s="47"/>
      <c r="C50" s="139" t="s">
        <v>150</v>
      </c>
      <c r="D50" s="140"/>
      <c r="E50" s="140"/>
      <c r="F50" s="140"/>
      <c r="G50" s="140"/>
      <c r="H50" s="140"/>
      <c r="I50" s="140"/>
      <c r="J50" s="141">
        <v>0</v>
      </c>
      <c r="K50" s="140"/>
      <c r="L50" s="140"/>
      <c r="M50" s="142"/>
      <c r="N50" s="143"/>
      <c r="O50" s="143"/>
    </row>
    <row r="51" spans="1:16" ht="12" customHeight="1" x14ac:dyDescent="0.2">
      <c r="A51" s="47"/>
      <c r="B51" s="47"/>
      <c r="C51" s="111" t="s">
        <v>23</v>
      </c>
      <c r="D51" s="112"/>
      <c r="E51" s="112"/>
      <c r="F51" s="112"/>
      <c r="G51" s="112"/>
      <c r="H51" s="112"/>
      <c r="I51" s="112"/>
      <c r="J51" s="145">
        <f>SUM(J48:L50)</f>
        <v>98156.15</v>
      </c>
      <c r="K51" s="146"/>
      <c r="L51" s="146"/>
      <c r="M51" s="147"/>
      <c r="N51" s="148"/>
      <c r="O51" s="148"/>
    </row>
    <row r="52" spans="1:16" ht="12" customHeight="1" x14ac:dyDescent="0.2">
      <c r="A52" s="47"/>
      <c r="B52" s="47"/>
      <c r="C52" s="47"/>
      <c r="D52" s="47"/>
      <c r="E52" s="47"/>
      <c r="F52" s="47"/>
      <c r="G52" s="47"/>
      <c r="H52" s="47"/>
      <c r="I52" s="47"/>
      <c r="J52" s="47"/>
      <c r="K52" s="47"/>
      <c r="L52" s="47"/>
      <c r="M52" s="47"/>
      <c r="N52" s="47"/>
      <c r="O52" s="47"/>
      <c r="P52" s="47"/>
    </row>
    <row r="53" spans="1:16" ht="12" customHeight="1" x14ac:dyDescent="0.2">
      <c r="A53" s="47"/>
      <c r="B53" s="47"/>
      <c r="C53" s="47"/>
      <c r="D53" s="47"/>
      <c r="E53" s="47"/>
      <c r="F53" s="47"/>
      <c r="G53" s="47"/>
      <c r="H53" s="47"/>
      <c r="I53" s="47"/>
      <c r="J53" s="47"/>
      <c r="K53" s="47"/>
      <c r="L53" s="47"/>
      <c r="M53" s="47"/>
      <c r="N53" s="47"/>
      <c r="O53" s="47"/>
      <c r="P53" s="47"/>
    </row>
    <row r="54" spans="1:16" ht="12" customHeight="1" x14ac:dyDescent="0.2">
      <c r="A54" s="47"/>
      <c r="B54" s="40" t="s">
        <v>19</v>
      </c>
      <c r="C54" s="48" t="s">
        <v>184</v>
      </c>
      <c r="D54" s="41"/>
      <c r="E54" s="41"/>
      <c r="F54" s="41"/>
      <c r="G54" s="41"/>
      <c r="H54" s="41"/>
      <c r="I54" s="41"/>
      <c r="J54" s="41"/>
      <c r="K54" s="41"/>
      <c r="L54" s="41"/>
      <c r="M54" s="41"/>
      <c r="N54" s="41"/>
      <c r="O54" s="41"/>
      <c r="P54" s="41"/>
    </row>
    <row r="55" spans="1:16" ht="12" customHeight="1" x14ac:dyDescent="0.2">
      <c r="A55" s="47"/>
      <c r="B55" s="47"/>
      <c r="C55" s="48"/>
      <c r="D55" s="41"/>
      <c r="E55" s="41"/>
      <c r="F55" s="41"/>
      <c r="G55" s="41"/>
      <c r="H55" s="41"/>
      <c r="I55" s="41"/>
      <c r="J55" s="41"/>
      <c r="K55" s="41"/>
      <c r="L55" s="41"/>
      <c r="M55" s="41"/>
      <c r="N55" s="41"/>
      <c r="O55" s="41"/>
      <c r="P55" s="41"/>
    </row>
    <row r="56" spans="1:16" s="46" customFormat="1" ht="12" customHeight="1" x14ac:dyDescent="0.2">
      <c r="A56" s="45"/>
      <c r="B56" s="45"/>
      <c r="C56" s="45"/>
      <c r="D56" s="45"/>
      <c r="E56" s="45"/>
      <c r="F56" s="45"/>
      <c r="G56" s="45"/>
      <c r="H56" s="45"/>
      <c r="I56" s="45"/>
      <c r="J56" s="45"/>
      <c r="K56" s="45"/>
      <c r="L56" s="45"/>
      <c r="M56" s="45"/>
      <c r="N56" s="45"/>
      <c r="O56" s="45"/>
      <c r="P56" s="45"/>
    </row>
    <row r="57" spans="1:16" ht="12" customHeight="1" x14ac:dyDescent="0.2">
      <c r="A57" s="47"/>
      <c r="B57" s="40" t="s">
        <v>19</v>
      </c>
      <c r="C57" s="39" t="s">
        <v>183</v>
      </c>
      <c r="D57" s="47"/>
      <c r="E57" s="47"/>
      <c r="F57" s="47"/>
      <c r="G57" s="47"/>
      <c r="H57" s="47"/>
      <c r="I57" s="47"/>
      <c r="J57" s="47"/>
      <c r="K57" s="47"/>
      <c r="L57" s="47"/>
      <c r="M57" s="47"/>
      <c r="N57" s="47"/>
      <c r="O57" s="47"/>
      <c r="P57" s="47"/>
    </row>
    <row r="58" spans="1:16" ht="12" customHeight="1" x14ac:dyDescent="0.2">
      <c r="A58" s="47"/>
      <c r="B58" s="40"/>
      <c r="C58" s="39"/>
      <c r="D58" s="47"/>
      <c r="E58" s="47"/>
      <c r="F58" s="47"/>
      <c r="G58" s="47"/>
      <c r="H58" s="47"/>
      <c r="I58" s="47"/>
      <c r="J58" s="47"/>
      <c r="K58" s="47"/>
      <c r="L58" s="47"/>
      <c r="M58" s="47"/>
      <c r="N58" s="47"/>
      <c r="O58" s="47"/>
      <c r="P58" s="47"/>
    </row>
    <row r="59" spans="1:16" ht="12" customHeight="1" x14ac:dyDescent="0.2">
      <c r="A59" s="39"/>
      <c r="C59" s="42"/>
      <c r="D59" s="42"/>
      <c r="E59" s="42"/>
      <c r="F59" s="42"/>
      <c r="G59" s="42"/>
      <c r="H59" s="42"/>
      <c r="I59" s="42"/>
      <c r="J59" s="42"/>
      <c r="K59" s="42"/>
      <c r="L59" s="42"/>
      <c r="M59" s="42"/>
      <c r="N59" s="42"/>
      <c r="O59" s="42"/>
      <c r="P59" s="42"/>
    </row>
    <row r="60" spans="1:16" ht="12" customHeight="1" x14ac:dyDescent="0.2">
      <c r="A60" s="50"/>
      <c r="B60" s="40" t="s">
        <v>19</v>
      </c>
      <c r="C60" s="39" t="s">
        <v>185</v>
      </c>
      <c r="D60" s="50"/>
      <c r="E60" s="50"/>
      <c r="F60" s="50"/>
      <c r="G60" s="50"/>
      <c r="H60" s="50"/>
      <c r="I60" s="50"/>
      <c r="J60" s="50"/>
      <c r="K60" s="50"/>
      <c r="L60" s="50"/>
      <c r="M60" s="50"/>
      <c r="N60" s="50"/>
      <c r="O60" s="50"/>
      <c r="P60" s="50"/>
    </row>
    <row r="61" spans="1:16" ht="12" customHeight="1" x14ac:dyDescent="0.2">
      <c r="A61" s="50"/>
      <c r="B61" s="40"/>
      <c r="C61" s="39"/>
      <c r="D61" s="50"/>
      <c r="E61" s="50"/>
      <c r="F61" s="50"/>
      <c r="G61" s="50"/>
      <c r="H61" s="50"/>
      <c r="I61" s="50"/>
      <c r="J61" s="50"/>
      <c r="K61" s="50"/>
      <c r="L61" s="50"/>
      <c r="M61" s="50"/>
      <c r="N61" s="50"/>
      <c r="O61" s="50"/>
      <c r="P61" s="50"/>
    </row>
    <row r="62" spans="1:16" ht="12" customHeight="1" x14ac:dyDescent="0.2">
      <c r="A62" s="42"/>
      <c r="B62" s="53"/>
      <c r="C62" s="54"/>
      <c r="D62" s="42"/>
      <c r="E62" s="42"/>
      <c r="F62" s="42"/>
      <c r="G62" s="42"/>
      <c r="H62" s="42"/>
      <c r="I62" s="42"/>
      <c r="J62" s="42"/>
      <c r="K62" s="42"/>
      <c r="L62" s="42"/>
      <c r="M62" s="42"/>
      <c r="N62" s="42"/>
      <c r="O62" s="42"/>
      <c r="P62" s="42"/>
    </row>
    <row r="63" spans="1:16" ht="12" customHeight="1" x14ac:dyDescent="0.2">
      <c r="A63" s="42"/>
      <c r="B63" s="40" t="s">
        <v>19</v>
      </c>
      <c r="C63" s="39" t="s">
        <v>6</v>
      </c>
      <c r="D63" s="42"/>
      <c r="E63" s="42"/>
      <c r="F63" s="42"/>
      <c r="G63" s="42"/>
      <c r="H63" s="42"/>
      <c r="I63" s="42"/>
      <c r="J63" s="42"/>
      <c r="K63" s="42"/>
      <c r="L63" s="42"/>
      <c r="M63" s="42"/>
      <c r="N63" s="42"/>
      <c r="O63" s="42"/>
      <c r="P63" s="42"/>
    </row>
    <row r="64" spans="1:16" ht="12" customHeight="1" x14ac:dyDescent="0.2">
      <c r="A64" s="42"/>
      <c r="B64" s="40"/>
      <c r="C64" s="39"/>
      <c r="D64" s="42"/>
      <c r="E64" s="42"/>
      <c r="F64" s="42"/>
      <c r="G64" s="42"/>
      <c r="H64" s="42"/>
      <c r="I64" s="42"/>
      <c r="J64" s="42"/>
      <c r="K64" s="42"/>
      <c r="L64" s="42"/>
      <c r="M64" s="42"/>
      <c r="N64" s="42"/>
      <c r="O64" s="42"/>
      <c r="P64" s="42"/>
    </row>
    <row r="65" spans="2:32" s="46" customFormat="1" ht="12" customHeight="1" x14ac:dyDescent="0.2">
      <c r="B65" s="34"/>
      <c r="C65" s="34"/>
      <c r="D65" s="34"/>
      <c r="E65" s="34"/>
      <c r="F65" s="34"/>
      <c r="G65" s="34"/>
      <c r="H65" s="34"/>
      <c r="I65" s="34"/>
      <c r="J65" s="34"/>
      <c r="K65" s="34"/>
      <c r="L65" s="34"/>
      <c r="M65" s="34"/>
      <c r="N65" s="34"/>
      <c r="O65" s="34"/>
      <c r="P65" s="34"/>
      <c r="R65" s="34"/>
      <c r="S65" s="34"/>
      <c r="T65" s="34"/>
      <c r="U65" s="34"/>
      <c r="V65" s="34"/>
      <c r="W65" s="34"/>
      <c r="X65" s="34"/>
      <c r="Y65" s="34"/>
      <c r="Z65" s="34"/>
      <c r="AA65" s="34"/>
      <c r="AB65" s="34"/>
      <c r="AC65" s="34"/>
      <c r="AD65" s="34"/>
      <c r="AE65" s="34"/>
      <c r="AF65" s="34"/>
    </row>
    <row r="66" spans="2:32" ht="12" customHeight="1" x14ac:dyDescent="0.2">
      <c r="C66" s="55" t="s">
        <v>27</v>
      </c>
      <c r="D66" s="42"/>
      <c r="E66" s="42"/>
      <c r="F66" s="42"/>
      <c r="G66" s="42"/>
      <c r="H66" s="42"/>
      <c r="I66" s="42"/>
      <c r="J66" s="42"/>
      <c r="K66" s="42"/>
      <c r="L66" s="42"/>
      <c r="M66" s="42"/>
      <c r="N66" s="42"/>
      <c r="O66" s="42"/>
      <c r="P66" s="42"/>
    </row>
    <row r="67" spans="2:32" ht="12" customHeight="1" x14ac:dyDescent="0.2">
      <c r="C67" s="55"/>
      <c r="D67" s="42"/>
      <c r="E67" s="42"/>
      <c r="F67" s="42"/>
      <c r="G67" s="42"/>
      <c r="H67" s="42"/>
      <c r="I67" s="42"/>
      <c r="J67" s="42"/>
      <c r="K67" s="42"/>
      <c r="L67" s="42"/>
      <c r="M67" s="42"/>
      <c r="N67" s="42"/>
      <c r="O67" s="42"/>
      <c r="P67" s="42"/>
    </row>
    <row r="68" spans="2:32" ht="12" customHeight="1" x14ac:dyDescent="0.2">
      <c r="C68" s="44" t="s">
        <v>28</v>
      </c>
      <c r="D68" s="42"/>
      <c r="E68" s="42"/>
      <c r="F68" s="42"/>
      <c r="G68" s="42"/>
      <c r="H68" s="42"/>
      <c r="I68" s="42"/>
      <c r="J68" s="42"/>
      <c r="K68" s="42"/>
      <c r="L68" s="42"/>
      <c r="M68" s="42"/>
      <c r="N68" s="42"/>
      <c r="O68" s="42"/>
      <c r="P68" s="42"/>
    </row>
    <row r="69" spans="2:32" ht="12" customHeight="1" x14ac:dyDescent="0.2">
      <c r="C69" s="42"/>
      <c r="D69" s="42"/>
      <c r="E69" s="42"/>
      <c r="F69" s="42"/>
      <c r="G69" s="42"/>
      <c r="H69" s="42"/>
      <c r="I69" s="42"/>
      <c r="J69" s="42"/>
      <c r="K69" s="42"/>
      <c r="L69" s="42"/>
      <c r="M69" s="42"/>
      <c r="N69" s="42"/>
      <c r="O69" s="42"/>
      <c r="P69" s="42"/>
    </row>
    <row r="70" spans="2:32" ht="12" customHeight="1" x14ac:dyDescent="0.2">
      <c r="C70" s="129" t="s">
        <v>21</v>
      </c>
      <c r="D70" s="130"/>
      <c r="E70" s="130"/>
      <c r="F70" s="130"/>
      <c r="G70" s="130"/>
      <c r="H70" s="130"/>
      <c r="I70" s="130"/>
      <c r="J70" s="131"/>
      <c r="K70" s="144">
        <v>2022</v>
      </c>
      <c r="L70" s="144"/>
      <c r="M70" s="144"/>
      <c r="N70" s="144">
        <v>2021</v>
      </c>
      <c r="O70" s="144"/>
      <c r="P70" s="144"/>
    </row>
    <row r="71" spans="2:32" ht="12" customHeight="1" x14ac:dyDescent="0.2">
      <c r="C71" s="116" t="s">
        <v>151</v>
      </c>
      <c r="D71" s="116"/>
      <c r="E71" s="116"/>
      <c r="F71" s="116"/>
      <c r="G71" s="116"/>
      <c r="H71" s="116"/>
      <c r="I71" s="116"/>
      <c r="J71" s="116"/>
      <c r="K71" s="115">
        <v>0</v>
      </c>
      <c r="L71" s="116"/>
      <c r="M71" s="116"/>
      <c r="N71" s="115">
        <v>0</v>
      </c>
      <c r="O71" s="116"/>
      <c r="P71" s="116"/>
    </row>
    <row r="72" spans="2:32" ht="12" customHeight="1" x14ac:dyDescent="0.2">
      <c r="C72" s="116" t="s">
        <v>152</v>
      </c>
      <c r="D72" s="116"/>
      <c r="E72" s="116"/>
      <c r="F72" s="116"/>
      <c r="G72" s="116"/>
      <c r="H72" s="116"/>
      <c r="I72" s="116"/>
      <c r="J72" s="116"/>
      <c r="K72" s="115">
        <v>0</v>
      </c>
      <c r="L72" s="116"/>
      <c r="M72" s="116"/>
      <c r="N72" s="115">
        <v>0</v>
      </c>
      <c r="O72" s="116"/>
      <c r="P72" s="116"/>
    </row>
    <row r="73" spans="2:32" ht="12" customHeight="1" x14ac:dyDescent="0.2">
      <c r="C73" s="111" t="s">
        <v>153</v>
      </c>
      <c r="D73" s="112"/>
      <c r="E73" s="112"/>
      <c r="F73" s="112"/>
      <c r="G73" s="112"/>
      <c r="H73" s="112"/>
      <c r="I73" s="112"/>
      <c r="J73" s="113"/>
      <c r="K73" s="117">
        <f>SUM(K71:M72)</f>
        <v>0</v>
      </c>
      <c r="L73" s="117"/>
      <c r="M73" s="117"/>
      <c r="N73" s="117">
        <f>SUM(N71:P72)</f>
        <v>0</v>
      </c>
      <c r="O73" s="117"/>
      <c r="P73" s="117"/>
    </row>
    <row r="74" spans="2:32" ht="12" customHeight="1" x14ac:dyDescent="0.2">
      <c r="C74" s="42"/>
      <c r="D74" s="56"/>
      <c r="E74" s="56"/>
      <c r="F74" s="56"/>
      <c r="G74" s="56"/>
      <c r="H74" s="56"/>
      <c r="I74" s="56"/>
      <c r="J74" s="56"/>
      <c r="K74" s="56"/>
      <c r="L74" s="57"/>
      <c r="M74" s="57"/>
      <c r="N74" s="57"/>
      <c r="O74" s="57"/>
      <c r="P74" s="57"/>
    </row>
    <row r="75" spans="2:32" ht="12" customHeight="1" x14ac:dyDescent="0.2">
      <c r="C75" s="48" t="s">
        <v>29</v>
      </c>
      <c r="D75" s="56"/>
      <c r="E75" s="56"/>
      <c r="F75" s="56"/>
      <c r="G75" s="56"/>
      <c r="H75" s="56"/>
      <c r="I75" s="56"/>
      <c r="J75" s="56"/>
      <c r="K75" s="56"/>
      <c r="L75" s="57"/>
      <c r="M75" s="57"/>
      <c r="N75" s="57"/>
      <c r="O75" s="57"/>
      <c r="P75" s="57"/>
    </row>
    <row r="76" spans="2:32" ht="12" customHeight="1" x14ac:dyDescent="0.2">
      <c r="C76" s="48"/>
      <c r="D76" s="56"/>
      <c r="E76" s="56"/>
      <c r="F76" s="56"/>
      <c r="G76" s="56"/>
      <c r="H76" s="56"/>
      <c r="I76" s="56"/>
      <c r="J76" s="56"/>
      <c r="K76" s="56"/>
      <c r="L76" s="57"/>
      <c r="M76" s="57"/>
      <c r="N76" s="57"/>
      <c r="O76" s="57"/>
      <c r="P76" s="57"/>
    </row>
    <row r="77" spans="2:32" ht="12" customHeight="1" x14ac:dyDescent="0.2">
      <c r="C77" s="44" t="s">
        <v>30</v>
      </c>
      <c r="D77" s="56"/>
      <c r="E77" s="56"/>
      <c r="F77" s="56"/>
      <c r="G77" s="56"/>
      <c r="H77" s="56"/>
      <c r="I77" s="56"/>
      <c r="J77" s="56"/>
      <c r="K77" s="56"/>
      <c r="L77" s="57"/>
      <c r="M77" s="57"/>
      <c r="N77" s="57"/>
      <c r="O77" s="57"/>
      <c r="P77" s="57"/>
    </row>
    <row r="78" spans="2:32" ht="12" customHeight="1" x14ac:dyDescent="0.2">
      <c r="C78" s="42"/>
      <c r="D78" s="56"/>
      <c r="E78" s="56"/>
      <c r="F78" s="56"/>
      <c r="G78" s="56"/>
      <c r="H78" s="56"/>
      <c r="I78" s="56"/>
      <c r="J78" s="56"/>
      <c r="K78" s="56"/>
      <c r="L78" s="57"/>
      <c r="M78" s="57"/>
      <c r="N78" s="57"/>
      <c r="O78" s="57"/>
      <c r="P78" s="57"/>
    </row>
    <row r="79" spans="2:32" ht="12" customHeight="1" x14ac:dyDescent="0.2">
      <c r="D79" s="138" t="s">
        <v>21</v>
      </c>
      <c r="E79" s="138"/>
      <c r="F79" s="138"/>
      <c r="G79" s="138"/>
      <c r="H79" s="138"/>
      <c r="I79" s="138"/>
      <c r="J79" s="144">
        <v>2022</v>
      </c>
      <c r="K79" s="144"/>
      <c r="L79" s="144"/>
      <c r="M79" s="144">
        <v>2021</v>
      </c>
      <c r="N79" s="144"/>
      <c r="O79" s="144"/>
    </row>
    <row r="80" spans="2:32" ht="12" customHeight="1" x14ac:dyDescent="0.2">
      <c r="D80" s="116" t="s">
        <v>154</v>
      </c>
      <c r="E80" s="116"/>
      <c r="F80" s="116"/>
      <c r="G80" s="116"/>
      <c r="H80" s="116"/>
      <c r="I80" s="116"/>
      <c r="J80" s="115">
        <v>31900</v>
      </c>
      <c r="K80" s="116"/>
      <c r="L80" s="116"/>
      <c r="M80" s="115">
        <v>31900</v>
      </c>
      <c r="N80" s="116"/>
      <c r="O80" s="116"/>
    </row>
    <row r="81" spans="1:16" ht="12" customHeight="1" x14ac:dyDescent="0.2">
      <c r="D81" s="116" t="s">
        <v>155</v>
      </c>
      <c r="E81" s="116"/>
      <c r="F81" s="116"/>
      <c r="G81" s="116"/>
      <c r="H81" s="116"/>
      <c r="I81" s="116"/>
      <c r="J81" s="115">
        <v>0</v>
      </c>
      <c r="K81" s="116"/>
      <c r="L81" s="116"/>
      <c r="M81" s="115">
        <v>0</v>
      </c>
      <c r="N81" s="116"/>
      <c r="O81" s="116"/>
    </row>
    <row r="82" spans="1:16" ht="12" customHeight="1" x14ac:dyDescent="0.2">
      <c r="D82" s="116" t="s">
        <v>156</v>
      </c>
      <c r="E82" s="116"/>
      <c r="F82" s="116"/>
      <c r="G82" s="116"/>
      <c r="H82" s="116"/>
      <c r="I82" s="116"/>
      <c r="J82" s="115">
        <v>0</v>
      </c>
      <c r="K82" s="116"/>
      <c r="L82" s="116"/>
      <c r="M82" s="115">
        <v>0</v>
      </c>
      <c r="N82" s="116"/>
      <c r="O82" s="116"/>
    </row>
    <row r="83" spans="1:16" ht="12" customHeight="1" x14ac:dyDescent="0.2">
      <c r="D83" s="116" t="s">
        <v>157</v>
      </c>
      <c r="E83" s="116"/>
      <c r="F83" s="116"/>
      <c r="G83" s="116"/>
      <c r="H83" s="116"/>
      <c r="I83" s="116"/>
      <c r="J83" s="115">
        <v>1023103.2</v>
      </c>
      <c r="K83" s="116"/>
      <c r="L83" s="116"/>
      <c r="M83" s="115">
        <v>985431.02</v>
      </c>
      <c r="N83" s="116"/>
      <c r="O83" s="116"/>
    </row>
    <row r="84" spans="1:16" ht="12" customHeight="1" x14ac:dyDescent="0.2">
      <c r="D84" s="149" t="s">
        <v>158</v>
      </c>
      <c r="E84" s="149"/>
      <c r="F84" s="149"/>
      <c r="G84" s="149"/>
      <c r="H84" s="149"/>
      <c r="I84" s="149"/>
      <c r="J84" s="117">
        <f>SUM(J80:L83)</f>
        <v>1055003.2</v>
      </c>
      <c r="K84" s="117"/>
      <c r="L84" s="117"/>
      <c r="M84" s="117">
        <f>SUM(M80:O83)</f>
        <v>1017331.02</v>
      </c>
      <c r="N84" s="117"/>
      <c r="O84" s="117"/>
    </row>
    <row r="85" spans="1:16" ht="12" customHeight="1" x14ac:dyDescent="0.2">
      <c r="D85" s="116" t="s">
        <v>159</v>
      </c>
      <c r="E85" s="116"/>
      <c r="F85" s="116"/>
      <c r="G85" s="116"/>
      <c r="H85" s="116"/>
      <c r="I85" s="116"/>
      <c r="J85" s="115">
        <v>37000</v>
      </c>
      <c r="K85" s="116"/>
      <c r="L85" s="116"/>
      <c r="M85" s="115">
        <v>7000</v>
      </c>
      <c r="N85" s="116"/>
      <c r="O85" s="116"/>
    </row>
    <row r="86" spans="1:16" ht="12" customHeight="1" x14ac:dyDescent="0.2">
      <c r="D86" s="116" t="s">
        <v>160</v>
      </c>
      <c r="E86" s="116"/>
      <c r="F86" s="116"/>
      <c r="G86" s="116"/>
      <c r="H86" s="116"/>
      <c r="I86" s="116"/>
      <c r="J86" s="115">
        <v>18000</v>
      </c>
      <c r="K86" s="116"/>
      <c r="L86" s="116"/>
      <c r="M86" s="115">
        <v>0</v>
      </c>
      <c r="N86" s="116"/>
      <c r="O86" s="116"/>
    </row>
    <row r="87" spans="1:16" ht="12" customHeight="1" x14ac:dyDescent="0.2">
      <c r="D87" s="149" t="s">
        <v>161</v>
      </c>
      <c r="E87" s="149"/>
      <c r="F87" s="149"/>
      <c r="G87" s="149"/>
      <c r="H87" s="149"/>
      <c r="I87" s="149"/>
      <c r="J87" s="117">
        <f>SUM(J85:L86)</f>
        <v>55000</v>
      </c>
      <c r="K87" s="117"/>
      <c r="L87" s="117"/>
      <c r="M87" s="117">
        <f>SUM(M85:O86)</f>
        <v>7000</v>
      </c>
      <c r="N87" s="117"/>
      <c r="O87" s="117"/>
    </row>
    <row r="88" spans="1:16" ht="12" customHeight="1" x14ac:dyDescent="0.2">
      <c r="D88" s="116" t="s">
        <v>162</v>
      </c>
      <c r="E88" s="116"/>
      <c r="F88" s="116"/>
      <c r="G88" s="116"/>
      <c r="H88" s="116"/>
      <c r="I88" s="116"/>
      <c r="J88" s="115">
        <v>0</v>
      </c>
      <c r="K88" s="116"/>
      <c r="L88" s="116"/>
      <c r="M88" s="115">
        <v>0</v>
      </c>
      <c r="N88" s="116"/>
      <c r="O88" s="116"/>
    </row>
    <row r="89" spans="1:16" ht="12" customHeight="1" x14ac:dyDescent="0.2">
      <c r="D89" s="149" t="s">
        <v>163</v>
      </c>
      <c r="E89" s="149"/>
      <c r="F89" s="149"/>
      <c r="G89" s="149"/>
      <c r="H89" s="149"/>
      <c r="I89" s="149"/>
      <c r="J89" s="117">
        <f>SUM(J88)</f>
        <v>0</v>
      </c>
      <c r="K89" s="117"/>
      <c r="L89" s="117"/>
      <c r="M89" s="117">
        <f>SUM(M88)</f>
        <v>0</v>
      </c>
      <c r="N89" s="117"/>
      <c r="O89" s="117"/>
    </row>
    <row r="90" spans="1:16" ht="12" customHeight="1" x14ac:dyDescent="0.2">
      <c r="D90" s="111" t="s">
        <v>23</v>
      </c>
      <c r="E90" s="112"/>
      <c r="F90" s="112"/>
      <c r="G90" s="112"/>
      <c r="H90" s="112"/>
      <c r="I90" s="113"/>
      <c r="J90" s="117">
        <f>SUM(J84,J87,J89)</f>
        <v>1110003.2</v>
      </c>
      <c r="K90" s="117"/>
      <c r="L90" s="117"/>
      <c r="M90" s="117">
        <f>SUM(M84,M87,M89)</f>
        <v>1024331.02</v>
      </c>
      <c r="N90" s="117"/>
      <c r="O90" s="117"/>
    </row>
    <row r="91" spans="1:16" ht="12" customHeight="1" x14ac:dyDescent="0.2">
      <c r="C91" s="42"/>
      <c r="D91" s="56"/>
      <c r="E91" s="56"/>
      <c r="F91" s="56"/>
      <c r="G91" s="56"/>
      <c r="H91" s="56"/>
      <c r="I91" s="56"/>
      <c r="J91" s="56"/>
      <c r="K91" s="56"/>
      <c r="L91" s="57"/>
      <c r="M91" s="57"/>
      <c r="N91" s="57"/>
      <c r="O91" s="57"/>
      <c r="P91" s="57"/>
    </row>
    <row r="92" spans="1:16" ht="12" customHeight="1" x14ac:dyDescent="0.2">
      <c r="C92" s="48" t="s">
        <v>201</v>
      </c>
      <c r="D92" s="56"/>
      <c r="E92" s="56"/>
      <c r="F92" s="56"/>
      <c r="G92" s="56"/>
      <c r="H92" s="56"/>
      <c r="I92" s="56"/>
      <c r="J92" s="56"/>
      <c r="K92" s="56"/>
      <c r="L92" s="57"/>
      <c r="M92" s="57"/>
      <c r="N92" s="57"/>
      <c r="O92" s="57"/>
      <c r="P92" s="57"/>
    </row>
    <row r="93" spans="1:16" ht="12" customHeight="1" x14ac:dyDescent="0.2">
      <c r="C93" s="48"/>
      <c r="D93" s="56"/>
      <c r="E93" s="56"/>
      <c r="F93" s="56"/>
      <c r="G93" s="56"/>
      <c r="H93" s="56"/>
      <c r="I93" s="56"/>
      <c r="J93" s="56"/>
      <c r="K93" s="56"/>
      <c r="L93" s="57"/>
      <c r="M93" s="57"/>
      <c r="N93" s="57"/>
      <c r="O93" s="57"/>
      <c r="P93" s="57"/>
    </row>
    <row r="94" spans="1:16" ht="7.5" customHeight="1" x14ac:dyDescent="0.2">
      <c r="C94" s="42"/>
      <c r="D94" s="56"/>
      <c r="E94" s="56"/>
      <c r="F94" s="56"/>
      <c r="G94" s="56"/>
      <c r="H94" s="56"/>
      <c r="I94" s="56"/>
      <c r="J94" s="56"/>
      <c r="K94" s="56"/>
      <c r="L94" s="57"/>
      <c r="M94" s="57"/>
      <c r="N94" s="57"/>
      <c r="O94" s="57"/>
      <c r="P94" s="57"/>
    </row>
    <row r="95" spans="1:16" ht="12" customHeight="1" x14ac:dyDescent="0.2">
      <c r="A95" s="39"/>
      <c r="B95" s="40" t="s">
        <v>19</v>
      </c>
      <c r="C95" s="39" t="s">
        <v>186</v>
      </c>
    </row>
    <row r="96" spans="1:16" ht="12" customHeight="1" x14ac:dyDescent="0.2">
      <c r="A96" s="39"/>
      <c r="B96" s="40"/>
      <c r="C96" s="39"/>
    </row>
    <row r="97" spans="1:29" ht="8.25" customHeight="1" x14ac:dyDescent="0.2">
      <c r="A97" s="50"/>
      <c r="B97" s="50"/>
      <c r="C97" s="47"/>
      <c r="D97" s="47"/>
      <c r="E97" s="47"/>
      <c r="F97" s="47"/>
      <c r="G97" s="47"/>
      <c r="H97" s="47"/>
      <c r="I97" s="47"/>
      <c r="J97" s="47"/>
      <c r="K97" s="47"/>
      <c r="L97" s="47"/>
      <c r="M97" s="47"/>
      <c r="N97" s="47"/>
      <c r="O97" s="47"/>
      <c r="P97" s="47"/>
    </row>
    <row r="98" spans="1:29" ht="12" customHeight="1" x14ac:dyDescent="0.2">
      <c r="A98" s="58"/>
      <c r="B98" s="40" t="s">
        <v>19</v>
      </c>
      <c r="C98" s="39" t="s">
        <v>187</v>
      </c>
    </row>
    <row r="99" spans="1:29" ht="12" customHeight="1" x14ac:dyDescent="0.2">
      <c r="A99" s="58"/>
      <c r="B99" s="40"/>
      <c r="C99" s="39"/>
    </row>
    <row r="100" spans="1:29" ht="7.5" customHeight="1" x14ac:dyDescent="0.2"/>
    <row r="101" spans="1:29" ht="12" customHeight="1" x14ac:dyDescent="0.2">
      <c r="A101" s="39"/>
      <c r="B101" s="59" t="s">
        <v>31</v>
      </c>
    </row>
    <row r="102" spans="1:29" ht="12" customHeight="1" x14ac:dyDescent="0.2">
      <c r="A102" s="39"/>
      <c r="B102" s="59"/>
    </row>
    <row r="103" spans="1:29" ht="12" customHeight="1" x14ac:dyDescent="0.2">
      <c r="A103" s="61"/>
      <c r="B103" s="60"/>
      <c r="C103" s="47"/>
      <c r="D103" s="47"/>
      <c r="E103" s="138" t="s">
        <v>21</v>
      </c>
      <c r="F103" s="138"/>
      <c r="G103" s="138"/>
      <c r="H103" s="138"/>
      <c r="I103" s="144">
        <v>2022</v>
      </c>
      <c r="J103" s="144"/>
      <c r="K103" s="144"/>
      <c r="L103" s="144">
        <v>2021</v>
      </c>
      <c r="M103" s="144"/>
      <c r="N103" s="144"/>
      <c r="P103" s="47"/>
      <c r="Q103" s="46"/>
      <c r="R103" s="46"/>
      <c r="S103" s="46"/>
      <c r="T103" s="46"/>
      <c r="U103" s="46"/>
      <c r="V103" s="46"/>
      <c r="W103" s="46"/>
      <c r="X103" s="46"/>
      <c r="Y103" s="46"/>
      <c r="Z103" s="46"/>
      <c r="AA103" s="46"/>
      <c r="AB103" s="46"/>
      <c r="AC103" s="46"/>
    </row>
    <row r="104" spans="1:29" ht="12" customHeight="1" x14ac:dyDescent="0.2">
      <c r="A104" s="61"/>
      <c r="B104" s="60"/>
      <c r="C104" s="47"/>
      <c r="D104" s="47"/>
      <c r="E104" s="116" t="s">
        <v>164</v>
      </c>
      <c r="F104" s="116"/>
      <c r="G104" s="116"/>
      <c r="H104" s="116"/>
      <c r="I104" s="115">
        <v>97573.36</v>
      </c>
      <c r="J104" s="116"/>
      <c r="K104" s="116"/>
      <c r="L104" s="115">
        <v>24451.56</v>
      </c>
      <c r="M104" s="116"/>
      <c r="N104" s="116"/>
      <c r="P104" s="47"/>
      <c r="Q104" s="46"/>
      <c r="R104" s="46"/>
      <c r="S104" s="46"/>
      <c r="T104" s="46"/>
      <c r="U104" s="46"/>
      <c r="V104" s="46"/>
      <c r="W104" s="46"/>
      <c r="X104" s="46"/>
      <c r="Y104" s="46"/>
      <c r="Z104" s="46"/>
      <c r="AA104" s="46"/>
      <c r="AB104" s="46"/>
      <c r="AC104" s="46"/>
    </row>
    <row r="105" spans="1:29" ht="12" customHeight="1" x14ac:dyDescent="0.2">
      <c r="A105" s="61"/>
      <c r="B105" s="60"/>
      <c r="C105" s="47"/>
      <c r="D105" s="47"/>
      <c r="E105" s="116" t="s">
        <v>166</v>
      </c>
      <c r="F105" s="116"/>
      <c r="G105" s="116"/>
      <c r="H105" s="116"/>
      <c r="I105" s="115">
        <v>0</v>
      </c>
      <c r="J105" s="116"/>
      <c r="K105" s="116"/>
      <c r="L105" s="115">
        <v>0</v>
      </c>
      <c r="M105" s="116"/>
      <c r="N105" s="116"/>
      <c r="P105" s="47"/>
      <c r="Q105" s="46"/>
      <c r="R105" s="46"/>
      <c r="S105" s="46"/>
      <c r="T105" s="46"/>
      <c r="U105" s="46"/>
      <c r="V105" s="46"/>
      <c r="W105" s="46"/>
      <c r="X105" s="46"/>
      <c r="Y105" s="46"/>
      <c r="Z105" s="46"/>
      <c r="AA105" s="46"/>
      <c r="AB105" s="46"/>
      <c r="AC105" s="46"/>
    </row>
    <row r="106" spans="1:29" ht="12" customHeight="1" x14ac:dyDescent="0.2">
      <c r="A106" s="61"/>
      <c r="B106" s="60"/>
      <c r="C106" s="47"/>
      <c r="D106" s="47"/>
      <c r="E106" s="111" t="s">
        <v>32</v>
      </c>
      <c r="F106" s="112"/>
      <c r="G106" s="112"/>
      <c r="H106" s="113"/>
      <c r="I106" s="117">
        <f>SUM(I104:K105)</f>
        <v>97573.36</v>
      </c>
      <c r="J106" s="117"/>
      <c r="K106" s="117"/>
      <c r="L106" s="117">
        <f>SUM(L104:N105)</f>
        <v>24451.56</v>
      </c>
      <c r="M106" s="117"/>
      <c r="N106" s="117"/>
      <c r="P106" s="47"/>
      <c r="Q106" s="46"/>
      <c r="R106" s="46"/>
      <c r="S106" s="46"/>
      <c r="T106" s="46"/>
      <c r="U106" s="46"/>
      <c r="V106" s="46"/>
      <c r="W106" s="46"/>
      <c r="X106" s="46"/>
      <c r="Y106" s="46"/>
      <c r="Z106" s="46"/>
      <c r="AA106" s="46"/>
      <c r="AB106" s="46"/>
      <c r="AC106" s="46"/>
    </row>
    <row r="107" spans="1:29" ht="12" customHeight="1" x14ac:dyDescent="0.2">
      <c r="A107" s="61"/>
      <c r="B107" s="60"/>
      <c r="C107" s="47"/>
      <c r="D107" s="47"/>
      <c r="E107" s="47"/>
      <c r="F107" s="47"/>
      <c r="G107" s="47"/>
      <c r="H107" s="47"/>
      <c r="I107" s="47"/>
      <c r="J107" s="47"/>
      <c r="K107" s="47"/>
      <c r="L107" s="47"/>
      <c r="M107" s="47"/>
      <c r="N107" s="47"/>
      <c r="O107" s="47"/>
      <c r="P107" s="47"/>
      <c r="Q107" s="46"/>
      <c r="R107" s="46"/>
      <c r="S107" s="46"/>
      <c r="T107" s="46"/>
      <c r="U107" s="46"/>
      <c r="V107" s="46"/>
      <c r="W107" s="46"/>
      <c r="X107" s="46"/>
      <c r="Y107" s="46"/>
      <c r="Z107" s="46"/>
      <c r="AA107" s="46"/>
      <c r="AB107" s="46"/>
      <c r="AC107" s="46"/>
    </row>
    <row r="108" spans="1:29" ht="12" customHeight="1" x14ac:dyDescent="0.2">
      <c r="A108" s="61"/>
      <c r="B108" s="40" t="s">
        <v>19</v>
      </c>
      <c r="C108" s="48" t="s">
        <v>33</v>
      </c>
      <c r="D108" s="47"/>
      <c r="E108" s="47"/>
      <c r="F108" s="47"/>
      <c r="G108" s="47"/>
      <c r="H108" s="47"/>
      <c r="I108" s="47"/>
      <c r="J108" s="47"/>
      <c r="K108" s="47"/>
      <c r="L108" s="47"/>
      <c r="M108" s="47"/>
      <c r="N108" s="47"/>
      <c r="O108" s="47"/>
      <c r="P108" s="47"/>
    </row>
    <row r="109" spans="1:29" ht="12" customHeight="1" x14ac:dyDescent="0.2">
      <c r="A109" s="61"/>
      <c r="B109" s="40"/>
      <c r="C109" s="48"/>
      <c r="D109" s="47"/>
      <c r="E109" s="47"/>
      <c r="F109" s="47"/>
      <c r="G109" s="47"/>
      <c r="H109" s="47"/>
      <c r="I109" s="47"/>
      <c r="J109" s="47"/>
      <c r="K109" s="47"/>
      <c r="L109" s="47"/>
      <c r="M109" s="47"/>
      <c r="N109" s="47"/>
      <c r="O109" s="47"/>
      <c r="P109" s="47"/>
    </row>
    <row r="110" spans="1:29" ht="12" customHeight="1" x14ac:dyDescent="0.2">
      <c r="A110" s="61"/>
      <c r="B110" s="60"/>
      <c r="C110" s="62" t="s">
        <v>34</v>
      </c>
      <c r="D110" s="47"/>
      <c r="E110" s="47"/>
      <c r="F110" s="47"/>
      <c r="G110" s="47"/>
      <c r="H110" s="47"/>
      <c r="I110" s="47"/>
      <c r="J110" s="47"/>
      <c r="K110" s="47"/>
      <c r="L110" s="47"/>
      <c r="M110" s="47"/>
      <c r="N110" s="47"/>
      <c r="O110" s="47"/>
      <c r="P110" s="47"/>
      <c r="R110" s="46"/>
      <c r="S110" s="46"/>
      <c r="T110" s="46"/>
      <c r="U110" s="46"/>
      <c r="V110" s="46"/>
      <c r="W110" s="46"/>
      <c r="X110" s="46"/>
      <c r="Y110" s="46"/>
      <c r="Z110" s="46"/>
      <c r="AA110" s="46"/>
      <c r="AB110" s="46"/>
      <c r="AC110" s="46"/>
    </row>
    <row r="111" spans="1:29" ht="12" customHeight="1" x14ac:dyDescent="0.2">
      <c r="A111" s="61"/>
      <c r="B111" s="60"/>
      <c r="C111" s="47"/>
      <c r="D111" s="47"/>
      <c r="E111" s="47"/>
      <c r="F111" s="47"/>
      <c r="G111" s="47"/>
      <c r="H111" s="47"/>
      <c r="I111" s="47"/>
      <c r="J111" s="47"/>
      <c r="K111" s="47"/>
      <c r="L111" s="47"/>
      <c r="M111" s="47"/>
      <c r="N111" s="47"/>
      <c r="O111" s="47"/>
      <c r="P111" s="47"/>
      <c r="R111" s="46"/>
      <c r="S111" s="46"/>
      <c r="T111" s="46"/>
      <c r="U111" s="46"/>
      <c r="V111" s="46"/>
      <c r="W111" s="46"/>
      <c r="X111" s="46"/>
      <c r="Y111" s="46"/>
      <c r="Z111" s="46"/>
      <c r="AA111" s="46"/>
      <c r="AB111" s="46"/>
      <c r="AC111" s="46"/>
    </row>
    <row r="112" spans="1:29" ht="12" customHeight="1" x14ac:dyDescent="0.2">
      <c r="A112" s="61"/>
      <c r="B112" s="60"/>
      <c r="C112" s="47"/>
      <c r="D112" s="138" t="s">
        <v>21</v>
      </c>
      <c r="E112" s="138"/>
      <c r="F112" s="138"/>
      <c r="G112" s="138"/>
      <c r="H112" s="138"/>
      <c r="I112" s="138"/>
      <c r="J112" s="138"/>
      <c r="K112" s="138"/>
      <c r="L112" s="138"/>
      <c r="M112" s="126" t="s">
        <v>25</v>
      </c>
      <c r="N112" s="127"/>
      <c r="O112" s="128"/>
      <c r="R112" s="46"/>
      <c r="S112" s="46"/>
      <c r="T112" s="46"/>
      <c r="U112" s="46"/>
      <c r="V112" s="46"/>
      <c r="W112" s="46"/>
      <c r="X112" s="46"/>
      <c r="Y112" s="46"/>
      <c r="Z112" s="46"/>
      <c r="AA112" s="46"/>
      <c r="AB112" s="46"/>
      <c r="AC112" s="46"/>
    </row>
    <row r="113" spans="1:29" ht="12" customHeight="1" x14ac:dyDescent="0.2">
      <c r="A113" s="61"/>
      <c r="B113" s="60"/>
      <c r="C113" s="47"/>
      <c r="D113" s="116" t="s">
        <v>167</v>
      </c>
      <c r="E113" s="116"/>
      <c r="F113" s="116"/>
      <c r="G113" s="116"/>
      <c r="H113" s="116"/>
      <c r="I113" s="116"/>
      <c r="J113" s="116"/>
      <c r="K113" s="116"/>
      <c r="L113" s="116"/>
      <c r="M113" s="115">
        <v>10090.39</v>
      </c>
      <c r="N113" s="116"/>
      <c r="O113" s="116"/>
      <c r="R113" s="46"/>
      <c r="S113" s="46"/>
      <c r="T113" s="46"/>
      <c r="U113" s="46"/>
      <c r="V113" s="46"/>
      <c r="W113" s="46"/>
      <c r="X113" s="46"/>
      <c r="Y113" s="46"/>
      <c r="Z113" s="46"/>
      <c r="AA113" s="46"/>
      <c r="AB113" s="46"/>
      <c r="AC113" s="46"/>
    </row>
    <row r="114" spans="1:29" ht="12" customHeight="1" x14ac:dyDescent="0.2">
      <c r="A114" s="61"/>
      <c r="B114" s="60"/>
      <c r="C114" s="47"/>
      <c r="D114" s="116" t="s">
        <v>168</v>
      </c>
      <c r="E114" s="116"/>
      <c r="F114" s="116"/>
      <c r="G114" s="116"/>
      <c r="H114" s="116"/>
      <c r="I114" s="116"/>
      <c r="J114" s="116"/>
      <c r="K114" s="116"/>
      <c r="L114" s="116"/>
      <c r="M114" s="115">
        <v>82151.67</v>
      </c>
      <c r="N114" s="116"/>
      <c r="O114" s="116"/>
      <c r="R114" s="46"/>
      <c r="S114" s="46"/>
      <c r="T114" s="46"/>
      <c r="U114" s="46"/>
      <c r="V114" s="46"/>
      <c r="W114" s="46"/>
      <c r="X114" s="46"/>
      <c r="Y114" s="46"/>
      <c r="Z114" s="46"/>
      <c r="AA114" s="46"/>
      <c r="AB114" s="46"/>
      <c r="AC114" s="46"/>
    </row>
    <row r="115" spans="1:29" ht="12" customHeight="1" x14ac:dyDescent="0.2">
      <c r="A115" s="61"/>
      <c r="B115" s="60"/>
      <c r="C115" s="47"/>
      <c r="D115" s="116" t="s">
        <v>169</v>
      </c>
      <c r="E115" s="116"/>
      <c r="F115" s="116"/>
      <c r="G115" s="116"/>
      <c r="H115" s="116"/>
      <c r="I115" s="116"/>
      <c r="J115" s="116"/>
      <c r="K115" s="116"/>
      <c r="L115" s="116"/>
      <c r="M115" s="115">
        <v>0</v>
      </c>
      <c r="N115" s="116"/>
      <c r="O115" s="116"/>
      <c r="R115" s="46"/>
      <c r="S115" s="46"/>
      <c r="T115" s="46"/>
      <c r="U115" s="46"/>
      <c r="V115" s="46"/>
      <c r="W115" s="46"/>
      <c r="X115" s="46"/>
      <c r="Y115" s="46"/>
      <c r="Z115" s="46"/>
      <c r="AA115" s="46"/>
      <c r="AB115" s="46"/>
      <c r="AC115" s="46"/>
    </row>
    <row r="116" spans="1:29" ht="12" customHeight="1" x14ac:dyDescent="0.2">
      <c r="A116" s="61"/>
      <c r="B116" s="60"/>
      <c r="C116" s="47"/>
      <c r="D116" s="116" t="s">
        <v>170</v>
      </c>
      <c r="E116" s="116"/>
      <c r="F116" s="116"/>
      <c r="G116" s="116"/>
      <c r="H116" s="116"/>
      <c r="I116" s="116"/>
      <c r="J116" s="116"/>
      <c r="K116" s="116"/>
      <c r="L116" s="116"/>
      <c r="M116" s="115">
        <v>7.0000000000000007E-2</v>
      </c>
      <c r="N116" s="116"/>
      <c r="O116" s="116"/>
      <c r="R116" s="46"/>
      <c r="S116" s="46"/>
      <c r="T116" s="46"/>
      <c r="U116" s="46"/>
      <c r="V116" s="46"/>
      <c r="W116" s="46"/>
      <c r="X116" s="46"/>
      <c r="Y116" s="46"/>
      <c r="Z116" s="46"/>
      <c r="AA116" s="46"/>
      <c r="AB116" s="46"/>
      <c r="AC116" s="46"/>
    </row>
    <row r="117" spans="1:29" ht="12" customHeight="1" x14ac:dyDescent="0.2">
      <c r="A117" s="61"/>
      <c r="B117" s="60"/>
      <c r="C117" s="47"/>
      <c r="D117" s="116" t="s">
        <v>171</v>
      </c>
      <c r="E117" s="116"/>
      <c r="F117" s="116"/>
      <c r="G117" s="116"/>
      <c r="H117" s="116"/>
      <c r="I117" s="116"/>
      <c r="J117" s="116"/>
      <c r="K117" s="116"/>
      <c r="L117" s="116"/>
      <c r="M117" s="115">
        <v>5331.23</v>
      </c>
      <c r="N117" s="116"/>
      <c r="O117" s="116"/>
      <c r="R117" s="46"/>
      <c r="S117" s="46"/>
      <c r="T117" s="46"/>
      <c r="U117" s="46"/>
      <c r="V117" s="46"/>
      <c r="W117" s="46"/>
      <c r="X117" s="46"/>
      <c r="Y117" s="46"/>
      <c r="Z117" s="46"/>
      <c r="AA117" s="46"/>
      <c r="AB117" s="46"/>
      <c r="AC117" s="46"/>
    </row>
    <row r="118" spans="1:29" ht="12" customHeight="1" x14ac:dyDescent="0.2">
      <c r="A118" s="61"/>
      <c r="B118" s="60"/>
      <c r="C118" s="47"/>
      <c r="D118" s="111" t="s">
        <v>165</v>
      </c>
      <c r="E118" s="112"/>
      <c r="F118" s="112"/>
      <c r="G118" s="112"/>
      <c r="H118" s="112"/>
      <c r="I118" s="112"/>
      <c r="J118" s="112"/>
      <c r="K118" s="112"/>
      <c r="L118" s="113"/>
      <c r="M118" s="117">
        <f>SUM(M113:O117)</f>
        <v>97573.36</v>
      </c>
      <c r="N118" s="117"/>
      <c r="O118" s="117"/>
      <c r="R118" s="46"/>
      <c r="S118" s="46"/>
      <c r="T118" s="46"/>
      <c r="U118" s="46"/>
      <c r="V118" s="46"/>
      <c r="W118" s="46"/>
      <c r="X118" s="46"/>
      <c r="Y118" s="46"/>
      <c r="Z118" s="46"/>
      <c r="AA118" s="46"/>
      <c r="AB118" s="46"/>
      <c r="AC118" s="46"/>
    </row>
    <row r="119" spans="1:29" ht="12" customHeight="1" x14ac:dyDescent="0.2">
      <c r="A119" s="61"/>
      <c r="B119" s="60"/>
      <c r="C119" s="47"/>
      <c r="D119" s="47"/>
      <c r="E119" s="47"/>
      <c r="F119" s="47"/>
      <c r="G119" s="47"/>
      <c r="H119" s="47"/>
      <c r="I119" s="47"/>
      <c r="J119" s="47"/>
      <c r="K119" s="47"/>
      <c r="L119" s="47"/>
      <c r="M119" s="47"/>
      <c r="N119" s="47"/>
      <c r="O119" s="47"/>
      <c r="P119" s="47"/>
    </row>
    <row r="120" spans="1:29" ht="12" customHeight="1" x14ac:dyDescent="0.2">
      <c r="A120" s="61"/>
      <c r="B120" s="40" t="s">
        <v>19</v>
      </c>
      <c r="C120" s="48" t="s">
        <v>35</v>
      </c>
      <c r="D120" s="47"/>
      <c r="E120" s="47"/>
      <c r="F120" s="47"/>
      <c r="G120" s="47"/>
      <c r="H120" s="47"/>
      <c r="I120" s="47"/>
      <c r="J120" s="47"/>
      <c r="K120" s="47"/>
      <c r="L120" s="47"/>
      <c r="M120" s="47"/>
      <c r="N120" s="47"/>
      <c r="O120" s="47"/>
      <c r="P120" s="47"/>
    </row>
    <row r="121" spans="1:29" ht="12" customHeight="1" x14ac:dyDescent="0.2">
      <c r="A121" s="61"/>
      <c r="B121" s="40"/>
      <c r="C121" s="48"/>
      <c r="D121" s="47"/>
      <c r="E121" s="47"/>
      <c r="F121" s="47"/>
      <c r="G121" s="47"/>
      <c r="H121" s="47"/>
      <c r="I121" s="47"/>
      <c r="J121" s="47"/>
      <c r="K121" s="47"/>
      <c r="L121" s="47"/>
      <c r="M121" s="47"/>
      <c r="N121" s="47"/>
      <c r="O121" s="47"/>
      <c r="P121" s="47"/>
    </row>
    <row r="122" spans="1:29" ht="12" customHeight="1" x14ac:dyDescent="0.2">
      <c r="A122" s="61"/>
      <c r="B122" s="60"/>
      <c r="C122" s="44" t="s">
        <v>36</v>
      </c>
      <c r="D122" s="47"/>
      <c r="E122" s="47"/>
      <c r="F122" s="47"/>
      <c r="G122" s="47"/>
      <c r="H122" s="47"/>
      <c r="I122" s="47"/>
      <c r="J122" s="47"/>
      <c r="K122" s="47"/>
      <c r="L122" s="47"/>
      <c r="M122" s="47"/>
      <c r="N122" s="47"/>
      <c r="O122" s="47"/>
      <c r="P122" s="47"/>
    </row>
    <row r="123" spans="1:29" ht="12" customHeight="1" x14ac:dyDescent="0.2">
      <c r="A123" s="61"/>
      <c r="B123" s="60"/>
      <c r="C123" s="47"/>
      <c r="D123" s="47"/>
      <c r="E123" s="47"/>
      <c r="F123" s="47"/>
      <c r="G123" s="47"/>
      <c r="H123" s="47"/>
      <c r="I123" s="47"/>
      <c r="J123" s="47"/>
      <c r="K123" s="47"/>
      <c r="L123" s="47"/>
      <c r="M123" s="47"/>
      <c r="N123" s="47"/>
      <c r="O123" s="47"/>
      <c r="P123" s="47"/>
    </row>
    <row r="124" spans="1:29" ht="12" customHeight="1" x14ac:dyDescent="0.2">
      <c r="A124" s="61"/>
      <c r="B124" s="60"/>
      <c r="C124" s="47"/>
      <c r="D124" s="138" t="s">
        <v>21</v>
      </c>
      <c r="E124" s="138"/>
      <c r="F124" s="138"/>
      <c r="G124" s="138"/>
      <c r="H124" s="138"/>
      <c r="I124" s="138"/>
      <c r="J124" s="138"/>
      <c r="K124" s="138"/>
      <c r="L124" s="138"/>
      <c r="M124" s="126">
        <v>2022</v>
      </c>
      <c r="N124" s="127"/>
      <c r="O124" s="128"/>
    </row>
    <row r="125" spans="1:29" ht="12" customHeight="1" x14ac:dyDescent="0.2">
      <c r="A125" s="61"/>
      <c r="B125" s="60"/>
      <c r="C125" s="47"/>
      <c r="D125" s="106" t="s">
        <v>172</v>
      </c>
      <c r="E125" s="106"/>
      <c r="F125" s="106"/>
      <c r="G125" s="106"/>
      <c r="H125" s="106"/>
      <c r="I125" s="106"/>
      <c r="J125" s="106"/>
      <c r="K125" s="106"/>
      <c r="L125" s="106"/>
      <c r="M125" s="107">
        <v>0</v>
      </c>
      <c r="N125" s="106"/>
      <c r="O125" s="106"/>
    </row>
    <row r="126" spans="1:29" ht="12" customHeight="1" x14ac:dyDescent="0.2">
      <c r="A126" s="61"/>
      <c r="B126" s="60"/>
      <c r="C126" s="47"/>
      <c r="D126" s="111" t="s">
        <v>37</v>
      </c>
      <c r="E126" s="112"/>
      <c r="F126" s="112"/>
      <c r="G126" s="112"/>
      <c r="H126" s="112"/>
      <c r="I126" s="112"/>
      <c r="J126" s="112"/>
      <c r="K126" s="112"/>
      <c r="L126" s="113"/>
      <c r="M126" s="114">
        <f>SUM(M125)</f>
        <v>0</v>
      </c>
      <c r="N126" s="114"/>
      <c r="O126" s="114"/>
    </row>
    <row r="127" spans="1:29" ht="12" customHeight="1" x14ac:dyDescent="0.2">
      <c r="A127" s="61"/>
      <c r="B127" s="60"/>
      <c r="C127" s="47"/>
      <c r="D127" s="75"/>
      <c r="E127" s="75"/>
      <c r="F127" s="75"/>
      <c r="G127" s="75"/>
      <c r="H127" s="75"/>
      <c r="I127" s="75"/>
      <c r="J127" s="75"/>
      <c r="K127" s="75"/>
      <c r="L127" s="75"/>
      <c r="M127" s="82"/>
      <c r="N127" s="82"/>
      <c r="O127" s="82"/>
    </row>
    <row r="128" spans="1:29" ht="12" customHeight="1" x14ac:dyDescent="0.2">
      <c r="A128" s="61"/>
      <c r="B128" s="60"/>
      <c r="C128" s="47"/>
      <c r="D128" s="47"/>
      <c r="E128" s="47"/>
      <c r="F128" s="47"/>
      <c r="G128" s="47"/>
      <c r="H128" s="47"/>
      <c r="I128" s="47"/>
      <c r="J128" s="47"/>
      <c r="K128" s="47"/>
      <c r="L128" s="47"/>
      <c r="M128" s="47"/>
      <c r="N128" s="47"/>
      <c r="O128" s="47"/>
      <c r="P128" s="47"/>
    </row>
    <row r="129" spans="1:16" ht="12" customHeight="1" x14ac:dyDescent="0.2">
      <c r="A129" s="60"/>
      <c r="B129" s="39" t="s">
        <v>13</v>
      </c>
      <c r="C129" s="63" t="s">
        <v>14</v>
      </c>
      <c r="D129" s="60"/>
      <c r="E129" s="60"/>
      <c r="F129" s="60"/>
      <c r="G129" s="60"/>
      <c r="H129" s="60"/>
      <c r="I129" s="60"/>
      <c r="J129" s="60"/>
      <c r="K129" s="60"/>
      <c r="L129" s="60"/>
      <c r="M129" s="60"/>
      <c r="N129" s="60"/>
    </row>
    <row r="130" spans="1:16" ht="12" customHeight="1" x14ac:dyDescent="0.2">
      <c r="A130" s="60"/>
      <c r="B130" s="39"/>
      <c r="C130" s="63"/>
      <c r="D130" s="60"/>
      <c r="E130" s="60"/>
      <c r="F130" s="60"/>
      <c r="G130" s="60"/>
      <c r="H130" s="60"/>
      <c r="I130" s="60"/>
      <c r="J130" s="60"/>
      <c r="K130" s="60"/>
      <c r="L130" s="60"/>
      <c r="M130" s="60"/>
      <c r="N130" s="60"/>
    </row>
    <row r="131" spans="1:16" ht="12" customHeight="1" x14ac:dyDescent="0.2">
      <c r="A131" s="50"/>
      <c r="B131" s="50"/>
      <c r="C131" s="39" t="s">
        <v>2</v>
      </c>
      <c r="D131" s="50"/>
      <c r="E131" s="50"/>
      <c r="F131" s="50"/>
      <c r="G131" s="50"/>
      <c r="H131" s="50"/>
      <c r="I131" s="50"/>
      <c r="J131" s="50"/>
      <c r="K131" s="50"/>
      <c r="L131" s="50"/>
      <c r="M131" s="50"/>
      <c r="N131" s="50"/>
    </row>
    <row r="132" spans="1:16" ht="12" customHeight="1" x14ac:dyDescent="0.2">
      <c r="A132" s="50"/>
      <c r="B132" s="50"/>
      <c r="C132" s="39"/>
      <c r="D132" s="50"/>
      <c r="E132" s="50"/>
      <c r="F132" s="50"/>
      <c r="G132" s="50"/>
      <c r="H132" s="50"/>
      <c r="I132" s="50"/>
      <c r="J132" s="50"/>
      <c r="K132" s="50"/>
      <c r="L132" s="50"/>
      <c r="M132" s="50"/>
      <c r="N132" s="50"/>
    </row>
    <row r="133" spans="1:16" s="46" customFormat="1" ht="12" customHeight="1" x14ac:dyDescent="0.2">
      <c r="B133" s="64"/>
      <c r="C133" s="65"/>
      <c r="D133" s="65"/>
      <c r="E133" s="65"/>
      <c r="F133" s="65"/>
      <c r="G133" s="65"/>
      <c r="H133" s="65"/>
      <c r="I133" s="65"/>
      <c r="J133" s="65"/>
      <c r="K133" s="65"/>
      <c r="L133" s="65"/>
      <c r="M133" s="65"/>
      <c r="N133" s="65"/>
      <c r="O133" s="65"/>
      <c r="P133" s="52"/>
    </row>
    <row r="134" spans="1:16" s="46" customFormat="1" ht="12" customHeight="1" x14ac:dyDescent="0.2">
      <c r="B134" s="64"/>
      <c r="C134" s="66" t="s">
        <v>135</v>
      </c>
      <c r="D134" s="67"/>
      <c r="E134" s="67"/>
      <c r="F134" s="67"/>
      <c r="G134" s="67"/>
      <c r="H134" s="67"/>
      <c r="I134" s="67"/>
      <c r="J134" s="67"/>
      <c r="K134" s="67"/>
      <c r="L134" s="67"/>
      <c r="M134" s="67"/>
      <c r="N134" s="67"/>
      <c r="O134" s="68"/>
      <c r="P134" s="69"/>
    </row>
    <row r="135" spans="1:16" s="46" customFormat="1" ht="12" customHeight="1" x14ac:dyDescent="0.2">
      <c r="B135" s="64"/>
      <c r="C135" s="67" t="s">
        <v>136</v>
      </c>
      <c r="D135" s="67"/>
      <c r="E135" s="67"/>
      <c r="F135" s="67"/>
      <c r="G135" s="67"/>
      <c r="H135" s="67"/>
      <c r="I135" s="67"/>
      <c r="J135" s="67"/>
      <c r="K135" s="67"/>
      <c r="L135" s="67"/>
      <c r="M135" s="67"/>
      <c r="N135" s="67"/>
      <c r="O135" s="70"/>
      <c r="P135" s="70"/>
    </row>
    <row r="136" spans="1:16" s="46" customFormat="1" ht="12" customHeight="1" x14ac:dyDescent="0.2">
      <c r="B136" s="64"/>
      <c r="C136" s="52"/>
      <c r="D136" s="52"/>
      <c r="E136" s="52"/>
      <c r="F136" s="52"/>
      <c r="G136" s="52"/>
      <c r="H136" s="52"/>
      <c r="I136" s="52"/>
      <c r="J136" s="52"/>
      <c r="K136" s="52"/>
      <c r="L136" s="52"/>
      <c r="M136" s="52"/>
      <c r="N136" s="52"/>
    </row>
    <row r="137" spans="1:16" s="46" customFormat="1" ht="24.75" customHeight="1" x14ac:dyDescent="0.2">
      <c r="B137" s="64"/>
      <c r="C137" s="185" t="s">
        <v>213</v>
      </c>
      <c r="D137" s="185"/>
      <c r="E137" s="185"/>
      <c r="F137" s="185"/>
      <c r="G137" s="185"/>
      <c r="H137" s="185"/>
      <c r="I137" s="185"/>
      <c r="J137" s="185"/>
      <c r="K137" s="185"/>
      <c r="L137" s="185"/>
      <c r="M137" s="185"/>
      <c r="N137" s="185"/>
      <c r="O137" s="185"/>
      <c r="P137" s="185"/>
    </row>
    <row r="138" spans="1:16" s="46" customFormat="1" ht="12" customHeight="1" x14ac:dyDescent="0.2">
      <c r="B138" s="64"/>
      <c r="C138" s="52"/>
      <c r="D138" s="52"/>
      <c r="E138" s="52"/>
      <c r="F138" s="52"/>
      <c r="G138" s="52"/>
      <c r="H138" s="52"/>
      <c r="I138" s="52"/>
      <c r="J138" s="52"/>
      <c r="K138" s="52"/>
      <c r="L138" s="52"/>
      <c r="M138" s="52"/>
      <c r="N138" s="52"/>
    </row>
    <row r="139" spans="1:16" s="46" customFormat="1" ht="35.25" customHeight="1" x14ac:dyDescent="0.2">
      <c r="B139" s="64"/>
      <c r="C139" s="185" t="s">
        <v>214</v>
      </c>
      <c r="D139" s="185"/>
      <c r="E139" s="185"/>
      <c r="F139" s="185"/>
      <c r="G139" s="185"/>
      <c r="H139" s="185"/>
      <c r="I139" s="185"/>
      <c r="J139" s="185"/>
      <c r="K139" s="185"/>
      <c r="L139" s="185"/>
      <c r="M139" s="185"/>
      <c r="N139" s="185"/>
      <c r="O139" s="185"/>
      <c r="P139" s="185"/>
    </row>
    <row r="140" spans="1:16" s="46" customFormat="1" ht="11.25" x14ac:dyDescent="0.2">
      <c r="B140" s="64"/>
      <c r="C140" s="102"/>
      <c r="D140" s="102"/>
      <c r="E140" s="102"/>
      <c r="F140" s="102"/>
      <c r="G140" s="102"/>
      <c r="H140" s="102"/>
      <c r="I140" s="102"/>
      <c r="J140" s="102"/>
      <c r="K140" s="102"/>
      <c r="L140" s="102"/>
      <c r="M140" s="102"/>
      <c r="N140" s="102"/>
      <c r="O140" s="102"/>
      <c r="P140" s="102"/>
    </row>
    <row r="141" spans="1:16" s="46" customFormat="1" ht="34.5" customHeight="1" x14ac:dyDescent="0.2">
      <c r="B141" s="64"/>
      <c r="C141" s="185" t="s">
        <v>215</v>
      </c>
      <c r="D141" s="185"/>
      <c r="E141" s="185"/>
      <c r="F141" s="185"/>
      <c r="G141" s="185"/>
      <c r="H141" s="185"/>
      <c r="I141" s="185"/>
      <c r="J141" s="185"/>
      <c r="K141" s="185"/>
      <c r="L141" s="185"/>
      <c r="M141" s="185"/>
      <c r="N141" s="185"/>
      <c r="O141" s="185"/>
      <c r="P141" s="185"/>
    </row>
    <row r="142" spans="1:16" s="46" customFormat="1" ht="11.25" x14ac:dyDescent="0.2">
      <c r="B142" s="64"/>
      <c r="C142" s="102"/>
      <c r="D142" s="102"/>
      <c r="E142" s="102"/>
      <c r="F142" s="102"/>
      <c r="G142" s="102"/>
      <c r="H142" s="102"/>
      <c r="I142" s="102"/>
      <c r="J142" s="102"/>
      <c r="K142" s="102"/>
      <c r="L142" s="102"/>
      <c r="M142" s="102"/>
      <c r="N142" s="102"/>
      <c r="O142" s="102"/>
      <c r="P142" s="102"/>
    </row>
    <row r="143" spans="1:16" ht="12" customHeight="1" x14ac:dyDescent="0.2">
      <c r="B143" s="71"/>
      <c r="C143" s="54"/>
      <c r="D143" s="132" t="s">
        <v>44</v>
      </c>
      <c r="E143" s="133"/>
      <c r="F143" s="133"/>
      <c r="G143" s="133"/>
      <c r="H143" s="133"/>
      <c r="I143" s="133"/>
      <c r="J143" s="133"/>
      <c r="K143" s="133"/>
      <c r="L143" s="134"/>
      <c r="M143" s="135" t="s">
        <v>25</v>
      </c>
      <c r="N143" s="136"/>
      <c r="O143" s="137"/>
      <c r="P143" s="54"/>
    </row>
    <row r="144" spans="1:16" ht="12" customHeight="1" x14ac:dyDescent="0.2">
      <c r="B144" s="71"/>
      <c r="C144" s="54"/>
      <c r="D144" s="116" t="s">
        <v>173</v>
      </c>
      <c r="E144" s="116"/>
      <c r="F144" s="116"/>
      <c r="G144" s="116"/>
      <c r="H144" s="116"/>
      <c r="I144" s="116"/>
      <c r="J144" s="116"/>
      <c r="K144" s="116"/>
      <c r="L144" s="116"/>
      <c r="M144" s="115">
        <v>3102700</v>
      </c>
      <c r="N144" s="116"/>
      <c r="O144" s="116"/>
    </row>
    <row r="145" spans="1:18" ht="12" customHeight="1" x14ac:dyDescent="0.2">
      <c r="B145" s="71"/>
      <c r="C145" s="54"/>
      <c r="D145" s="149" t="s">
        <v>191</v>
      </c>
      <c r="E145" s="149"/>
      <c r="F145" s="149"/>
      <c r="G145" s="149"/>
      <c r="H145" s="149"/>
      <c r="I145" s="149"/>
      <c r="J145" s="149"/>
      <c r="K145" s="149"/>
      <c r="L145" s="149"/>
      <c r="M145" s="163">
        <f>SUM(M144)</f>
        <v>3102700</v>
      </c>
      <c r="N145" s="164"/>
      <c r="O145" s="165"/>
    </row>
    <row r="146" spans="1:18" ht="12" customHeight="1" x14ac:dyDescent="0.2">
      <c r="B146" s="71"/>
      <c r="C146" s="54"/>
      <c r="D146" s="54"/>
      <c r="E146" s="54"/>
      <c r="F146" s="54"/>
      <c r="G146" s="54"/>
      <c r="H146" s="54"/>
      <c r="I146" s="54"/>
      <c r="J146" s="54"/>
      <c r="K146" s="54"/>
      <c r="L146" s="54"/>
      <c r="M146" s="54"/>
      <c r="N146" s="54"/>
      <c r="O146" s="54"/>
    </row>
    <row r="147" spans="1:18" ht="12" customHeight="1" x14ac:dyDescent="0.2">
      <c r="B147" s="71"/>
      <c r="C147" s="54"/>
      <c r="D147" s="54"/>
      <c r="E147" s="54"/>
      <c r="F147" s="54"/>
      <c r="G147" s="54"/>
      <c r="H147" s="54"/>
      <c r="I147" s="54"/>
      <c r="J147" s="54"/>
      <c r="K147" s="54"/>
      <c r="L147" s="54"/>
      <c r="M147" s="54"/>
      <c r="N147" s="54"/>
      <c r="O147" s="54"/>
    </row>
    <row r="148" spans="1:18" ht="12" customHeight="1" x14ac:dyDescent="0.2">
      <c r="B148" s="71"/>
      <c r="C148" s="54"/>
      <c r="D148" s="132" t="s">
        <v>44</v>
      </c>
      <c r="E148" s="133"/>
      <c r="F148" s="133"/>
      <c r="G148" s="133"/>
      <c r="H148" s="133"/>
      <c r="I148" s="133"/>
      <c r="J148" s="133"/>
      <c r="K148" s="133"/>
      <c r="L148" s="134"/>
      <c r="M148" s="135" t="s">
        <v>25</v>
      </c>
      <c r="N148" s="136"/>
      <c r="O148" s="137"/>
    </row>
    <row r="149" spans="1:18" ht="12" customHeight="1" x14ac:dyDescent="0.2">
      <c r="B149" s="71"/>
      <c r="C149" s="54"/>
      <c r="D149" s="186" t="s">
        <v>202</v>
      </c>
      <c r="E149" s="187"/>
      <c r="F149" s="187"/>
      <c r="G149" s="187"/>
      <c r="H149" s="187"/>
      <c r="I149" s="187"/>
      <c r="J149" s="187"/>
      <c r="K149" s="187"/>
      <c r="L149" s="188"/>
      <c r="M149" s="183">
        <v>81693</v>
      </c>
      <c r="N149" s="189"/>
      <c r="O149" s="184"/>
    </row>
    <row r="150" spans="1:18" ht="12" customHeight="1" x14ac:dyDescent="0.2">
      <c r="B150" s="71"/>
      <c r="C150" s="54"/>
      <c r="D150" s="186" t="s">
        <v>203</v>
      </c>
      <c r="E150" s="187"/>
      <c r="F150" s="187"/>
      <c r="G150" s="187"/>
      <c r="H150" s="187"/>
      <c r="I150" s="187"/>
      <c r="J150" s="187"/>
      <c r="K150" s="187"/>
      <c r="L150" s="188"/>
      <c r="M150" s="183">
        <v>8.61</v>
      </c>
      <c r="N150" s="189"/>
      <c r="O150" s="184"/>
    </row>
    <row r="151" spans="1:18" ht="12" customHeight="1" x14ac:dyDescent="0.2">
      <c r="B151" s="71"/>
      <c r="C151" s="54"/>
      <c r="D151" s="186" t="s">
        <v>204</v>
      </c>
      <c r="E151" s="187"/>
      <c r="F151" s="187"/>
      <c r="G151" s="187"/>
      <c r="H151" s="187"/>
      <c r="I151" s="187"/>
      <c r="J151" s="187"/>
      <c r="K151" s="187"/>
      <c r="L151" s="188"/>
      <c r="M151" s="183">
        <v>234714</v>
      </c>
      <c r="N151" s="189"/>
      <c r="O151" s="184"/>
    </row>
    <row r="152" spans="1:18" ht="12" customHeight="1" x14ac:dyDescent="0.2">
      <c r="B152" s="71"/>
      <c r="C152" s="54"/>
      <c r="D152" s="149" t="s">
        <v>191</v>
      </c>
      <c r="E152" s="149"/>
      <c r="F152" s="149"/>
      <c r="G152" s="149"/>
      <c r="H152" s="149"/>
      <c r="I152" s="149"/>
      <c r="J152" s="149"/>
      <c r="K152" s="149"/>
      <c r="L152" s="149"/>
      <c r="M152" s="163">
        <f>SUM(M149:O151)</f>
        <v>316415.61</v>
      </c>
      <c r="N152" s="164"/>
      <c r="O152" s="165"/>
    </row>
    <row r="153" spans="1:18" ht="12" customHeight="1" x14ac:dyDescent="0.2">
      <c r="B153" s="71"/>
      <c r="C153" s="54"/>
      <c r="D153" s="54"/>
      <c r="E153" s="54"/>
      <c r="F153" s="54"/>
      <c r="G153" s="54"/>
      <c r="H153" s="54"/>
      <c r="I153" s="54"/>
      <c r="J153" s="54"/>
      <c r="K153" s="54"/>
      <c r="L153" s="54"/>
      <c r="M153" s="54"/>
      <c r="N153" s="54"/>
      <c r="O153" s="54"/>
    </row>
    <row r="154" spans="1:18" ht="12" customHeight="1" x14ac:dyDescent="0.2">
      <c r="B154" s="71"/>
      <c r="C154" s="72" t="s">
        <v>188</v>
      </c>
      <c r="D154" s="54"/>
      <c r="E154" s="54"/>
      <c r="F154" s="54"/>
      <c r="G154" s="54"/>
      <c r="H154" s="54"/>
      <c r="I154" s="54"/>
      <c r="J154" s="54"/>
      <c r="K154" s="54"/>
      <c r="L154" s="54"/>
      <c r="M154" s="54"/>
      <c r="N154" s="54"/>
      <c r="O154" s="54"/>
      <c r="P154" s="162"/>
      <c r="Q154" s="162"/>
      <c r="R154" s="162"/>
    </row>
    <row r="155" spans="1:18" ht="12" customHeight="1" x14ac:dyDescent="0.2">
      <c r="B155" s="71"/>
      <c r="C155" s="72"/>
      <c r="D155" s="54"/>
      <c r="E155" s="54"/>
      <c r="F155" s="54"/>
      <c r="G155" s="54"/>
      <c r="H155" s="54"/>
      <c r="I155" s="54"/>
      <c r="J155" s="54"/>
      <c r="K155" s="54"/>
      <c r="L155" s="54"/>
      <c r="M155" s="54"/>
      <c r="N155" s="54"/>
      <c r="O155" s="54"/>
      <c r="P155" s="99"/>
      <c r="Q155" s="99"/>
      <c r="R155" s="99"/>
    </row>
    <row r="156" spans="1:18" ht="12" customHeight="1" x14ac:dyDescent="0.2">
      <c r="B156" s="71"/>
      <c r="C156" s="54"/>
      <c r="D156" s="73"/>
      <c r="E156" s="73"/>
      <c r="F156" s="73"/>
      <c r="G156" s="73"/>
      <c r="H156" s="73"/>
      <c r="I156" s="73"/>
      <c r="J156" s="73"/>
      <c r="K156" s="73"/>
      <c r="L156" s="73"/>
      <c r="M156" s="73"/>
      <c r="N156" s="73"/>
      <c r="O156" s="73"/>
      <c r="P156" s="54"/>
    </row>
    <row r="157" spans="1:18" ht="12" customHeight="1" x14ac:dyDescent="0.2">
      <c r="A157" s="47"/>
      <c r="B157" s="47"/>
      <c r="C157" s="39" t="s">
        <v>7</v>
      </c>
      <c r="D157" s="54"/>
      <c r="E157" s="54"/>
      <c r="F157" s="54"/>
      <c r="G157" s="54"/>
      <c r="H157" s="54"/>
      <c r="I157" s="54"/>
      <c r="J157" s="54"/>
      <c r="K157" s="54"/>
      <c r="L157" s="54"/>
      <c r="M157" s="54"/>
      <c r="N157" s="54"/>
      <c r="O157" s="54"/>
      <c r="P157" s="47"/>
    </row>
    <row r="158" spans="1:18" ht="12" customHeight="1" x14ac:dyDescent="0.2">
      <c r="A158" s="47"/>
      <c r="B158" s="47"/>
      <c r="C158" s="39"/>
      <c r="D158" s="47"/>
      <c r="E158" s="47"/>
      <c r="F158" s="47"/>
      <c r="G158" s="47"/>
      <c r="H158" s="47"/>
      <c r="I158" s="47"/>
      <c r="J158" s="47"/>
      <c r="K158" s="47"/>
      <c r="L158" s="47"/>
      <c r="M158" s="47"/>
      <c r="N158" s="47"/>
      <c r="O158" s="47"/>
      <c r="P158" s="47"/>
    </row>
    <row r="159" spans="1:18" ht="12" customHeight="1" x14ac:dyDescent="0.2">
      <c r="A159" s="47"/>
      <c r="B159" s="47"/>
      <c r="C159" s="47"/>
      <c r="D159" s="74"/>
      <c r="E159" s="74"/>
      <c r="F159" s="74"/>
      <c r="G159" s="74"/>
      <c r="H159" s="74"/>
      <c r="I159" s="74"/>
      <c r="J159" s="74"/>
      <c r="K159" s="74"/>
      <c r="L159" s="74"/>
      <c r="M159" s="74"/>
      <c r="N159" s="74"/>
      <c r="O159" s="74"/>
      <c r="P159" s="47"/>
    </row>
    <row r="160" spans="1:18" ht="12" customHeight="1" x14ac:dyDescent="0.2">
      <c r="A160" s="47"/>
      <c r="B160" s="47"/>
      <c r="C160" s="47"/>
      <c r="D160" s="132" t="s">
        <v>21</v>
      </c>
      <c r="E160" s="133"/>
      <c r="F160" s="133"/>
      <c r="G160" s="133"/>
      <c r="H160" s="133"/>
      <c r="I160" s="133"/>
      <c r="J160" s="134"/>
      <c r="K160" s="135" t="s">
        <v>25</v>
      </c>
      <c r="L160" s="136"/>
      <c r="M160" s="137"/>
      <c r="N160" s="74"/>
      <c r="O160" s="74"/>
      <c r="P160" s="47"/>
    </row>
    <row r="161" spans="1:16" ht="12" customHeight="1" x14ac:dyDescent="0.2">
      <c r="A161" s="47"/>
      <c r="B161" s="47"/>
      <c r="C161" s="47"/>
      <c r="D161" s="116" t="s">
        <v>174</v>
      </c>
      <c r="E161" s="116"/>
      <c r="F161" s="116"/>
      <c r="G161" s="116"/>
      <c r="H161" s="116"/>
      <c r="I161" s="116"/>
      <c r="J161" s="116"/>
      <c r="K161" s="115">
        <v>3064936.14</v>
      </c>
      <c r="L161" s="116"/>
      <c r="M161" s="116"/>
      <c r="N161" s="74"/>
      <c r="O161" s="74"/>
      <c r="P161" s="47"/>
    </row>
    <row r="162" spans="1:16" ht="12" customHeight="1" x14ac:dyDescent="0.2">
      <c r="A162" s="47"/>
      <c r="B162" s="47"/>
      <c r="C162" s="47"/>
      <c r="D162" s="116" t="s">
        <v>175</v>
      </c>
      <c r="E162" s="116"/>
      <c r="F162" s="116"/>
      <c r="G162" s="116"/>
      <c r="H162" s="116"/>
      <c r="I162" s="116"/>
      <c r="J162" s="116"/>
      <c r="K162" s="115">
        <v>0</v>
      </c>
      <c r="L162" s="116"/>
      <c r="M162" s="116"/>
      <c r="N162" s="74"/>
      <c r="O162" s="74"/>
      <c r="P162" s="47"/>
    </row>
    <row r="163" spans="1:16" ht="12" customHeight="1" x14ac:dyDescent="0.2">
      <c r="A163" s="47"/>
      <c r="B163" s="47"/>
      <c r="C163" s="47"/>
      <c r="D163" s="116" t="s">
        <v>176</v>
      </c>
      <c r="E163" s="116"/>
      <c r="F163" s="116"/>
      <c r="G163" s="116"/>
      <c r="H163" s="116"/>
      <c r="I163" s="116"/>
      <c r="J163" s="116"/>
      <c r="K163" s="115">
        <v>0</v>
      </c>
      <c r="L163" s="116"/>
      <c r="M163" s="116"/>
      <c r="N163" s="74"/>
      <c r="O163" s="74"/>
      <c r="P163" s="47"/>
    </row>
    <row r="164" spans="1:16" ht="12" customHeight="1" x14ac:dyDescent="0.2">
      <c r="A164" s="47"/>
      <c r="B164" s="47"/>
      <c r="C164" s="47"/>
      <c r="D164" s="116" t="s">
        <v>177</v>
      </c>
      <c r="E164" s="116"/>
      <c r="F164" s="116"/>
      <c r="G164" s="116"/>
      <c r="H164" s="116"/>
      <c r="I164" s="116"/>
      <c r="J164" s="116"/>
      <c r="K164" s="115">
        <v>0</v>
      </c>
      <c r="L164" s="116"/>
      <c r="M164" s="116"/>
      <c r="N164" s="74"/>
      <c r="O164" s="74"/>
      <c r="P164" s="47"/>
    </row>
    <row r="165" spans="1:16" ht="12" customHeight="1" x14ac:dyDescent="0.2">
      <c r="A165" s="47"/>
      <c r="B165" s="47"/>
      <c r="C165" s="47"/>
      <c r="D165" s="116" t="s">
        <v>178</v>
      </c>
      <c r="E165" s="116"/>
      <c r="F165" s="116"/>
      <c r="G165" s="116"/>
      <c r="H165" s="116"/>
      <c r="I165" s="116"/>
      <c r="J165" s="116"/>
      <c r="K165" s="115">
        <v>0</v>
      </c>
      <c r="L165" s="116"/>
      <c r="M165" s="116"/>
      <c r="N165" s="74"/>
      <c r="O165" s="74"/>
      <c r="P165" s="47"/>
    </row>
    <row r="166" spans="1:16" ht="12" customHeight="1" x14ac:dyDescent="0.2">
      <c r="A166" s="47"/>
      <c r="B166" s="47"/>
      <c r="C166" s="47"/>
      <c r="D166" s="190" t="s">
        <v>143</v>
      </c>
      <c r="E166" s="191"/>
      <c r="F166" s="191"/>
      <c r="G166" s="191"/>
      <c r="H166" s="191"/>
      <c r="I166" s="191"/>
      <c r="J166" s="192"/>
      <c r="K166" s="193">
        <f>SUM(K161:M165)</f>
        <v>3064936.14</v>
      </c>
      <c r="L166" s="193"/>
      <c r="M166" s="193"/>
      <c r="N166" s="74"/>
      <c r="O166" s="74"/>
      <c r="P166" s="47"/>
    </row>
    <row r="167" spans="1:16" ht="12" customHeight="1" x14ac:dyDescent="0.2">
      <c r="A167" s="47"/>
      <c r="B167" s="47"/>
      <c r="C167" s="47"/>
      <c r="D167" s="47"/>
      <c r="E167" s="47"/>
      <c r="F167" s="47"/>
      <c r="G167" s="47"/>
      <c r="H167" s="47"/>
      <c r="I167" s="47"/>
      <c r="J167" s="47"/>
      <c r="K167" s="47"/>
      <c r="L167" s="47"/>
      <c r="M167" s="47"/>
      <c r="N167" s="47"/>
      <c r="O167" s="47"/>
      <c r="P167" s="47"/>
    </row>
    <row r="168" spans="1:16" ht="12" customHeight="1" x14ac:dyDescent="0.2">
      <c r="A168" s="47"/>
      <c r="B168" s="47"/>
      <c r="C168" s="44" t="s">
        <v>38</v>
      </c>
      <c r="D168" s="47"/>
      <c r="E168" s="47"/>
      <c r="F168" s="47"/>
      <c r="G168" s="47"/>
      <c r="H168" s="47"/>
      <c r="I168" s="47"/>
      <c r="J168" s="47"/>
      <c r="K168" s="47"/>
      <c r="L168" s="47"/>
      <c r="M168" s="47"/>
      <c r="N168" s="47"/>
      <c r="O168" s="47"/>
      <c r="P168" s="47"/>
    </row>
    <row r="169" spans="1:16" ht="12" customHeight="1" x14ac:dyDescent="0.2">
      <c r="A169" s="47"/>
      <c r="B169" s="47"/>
      <c r="C169" s="47"/>
      <c r="D169" s="47"/>
      <c r="E169" s="47"/>
      <c r="F169" s="47"/>
      <c r="G169" s="47"/>
      <c r="H169" s="47"/>
      <c r="I169" s="47"/>
      <c r="J169" s="47"/>
      <c r="K169" s="47"/>
      <c r="L169" s="47"/>
      <c r="M169" s="47"/>
      <c r="N169" s="47"/>
      <c r="O169" s="47"/>
      <c r="P169" s="47"/>
    </row>
    <row r="170" spans="1:16" ht="12" customHeight="1" x14ac:dyDescent="0.2">
      <c r="A170" s="47"/>
      <c r="B170" s="47"/>
      <c r="C170" s="126" t="s">
        <v>21</v>
      </c>
      <c r="D170" s="127"/>
      <c r="E170" s="127"/>
      <c r="F170" s="127"/>
      <c r="G170" s="127"/>
      <c r="H170" s="127"/>
      <c r="I170" s="127"/>
      <c r="J170" s="128"/>
      <c r="K170" s="126" t="s">
        <v>25</v>
      </c>
      <c r="L170" s="127"/>
      <c r="M170" s="128"/>
      <c r="N170" s="135" t="s">
        <v>142</v>
      </c>
      <c r="O170" s="136"/>
      <c r="P170" s="137"/>
    </row>
    <row r="171" spans="1:16" ht="12" customHeight="1" x14ac:dyDescent="0.2">
      <c r="A171" s="47"/>
      <c r="B171" s="47"/>
      <c r="C171" s="139" t="s">
        <v>179</v>
      </c>
      <c r="D171" s="140"/>
      <c r="E171" s="140"/>
      <c r="F171" s="140"/>
      <c r="G171" s="140"/>
      <c r="H171" s="140"/>
      <c r="I171" s="140"/>
      <c r="J171" s="169"/>
      <c r="K171" s="118">
        <v>1550483.4</v>
      </c>
      <c r="L171" s="119"/>
      <c r="M171" s="120"/>
      <c r="N171" s="166">
        <f>K171/$K$166</f>
        <v>0.50587788103147879</v>
      </c>
      <c r="O171" s="167"/>
      <c r="P171" s="168"/>
    </row>
    <row r="172" spans="1:16" ht="12" customHeight="1" x14ac:dyDescent="0.2">
      <c r="A172" s="47"/>
      <c r="B172" s="47"/>
      <c r="C172" s="77" t="s">
        <v>180</v>
      </c>
      <c r="D172" s="78"/>
      <c r="E172" s="78"/>
      <c r="F172" s="78"/>
      <c r="G172" s="78"/>
      <c r="H172" s="78"/>
      <c r="I172" s="78"/>
      <c r="J172" s="79"/>
      <c r="K172" s="118">
        <v>139886.82999999999</v>
      </c>
      <c r="L172" s="119"/>
      <c r="M172" s="120"/>
      <c r="N172" s="166">
        <f>K172/$K$166</f>
        <v>4.5641025982355372E-2</v>
      </c>
      <c r="O172" s="167"/>
      <c r="P172" s="168"/>
    </row>
    <row r="173" spans="1:16" ht="12" customHeight="1" x14ac:dyDescent="0.2">
      <c r="A173" s="47"/>
      <c r="B173" s="47"/>
      <c r="C173" s="171" t="s">
        <v>181</v>
      </c>
      <c r="D173" s="171"/>
      <c r="E173" s="171"/>
      <c r="F173" s="171"/>
      <c r="G173" s="171"/>
      <c r="H173" s="171"/>
      <c r="I173" s="171"/>
      <c r="J173" s="171"/>
      <c r="K173" s="118">
        <v>0</v>
      </c>
      <c r="L173" s="119"/>
      <c r="M173" s="120"/>
      <c r="N173" s="166">
        <f>K173/$K$166</f>
        <v>0</v>
      </c>
      <c r="O173" s="167"/>
      <c r="P173" s="168"/>
    </row>
    <row r="174" spans="1:16" x14ac:dyDescent="0.2">
      <c r="A174" s="47"/>
      <c r="B174" s="47"/>
      <c r="C174" s="170"/>
      <c r="D174" s="170"/>
      <c r="E174" s="170"/>
      <c r="F174" s="170"/>
      <c r="G174" s="170"/>
      <c r="H174" s="170"/>
      <c r="I174" s="170"/>
      <c r="J174" s="170"/>
      <c r="N174" s="57"/>
      <c r="O174" s="57"/>
      <c r="P174" s="47"/>
    </row>
    <row r="175" spans="1:16" x14ac:dyDescent="0.2">
      <c r="A175" s="47"/>
      <c r="B175" s="47"/>
      <c r="C175" s="47"/>
      <c r="D175" s="57"/>
      <c r="E175" s="57"/>
      <c r="F175" s="57"/>
      <c r="G175" s="57"/>
      <c r="H175" s="57"/>
      <c r="I175" s="57"/>
      <c r="J175" s="57"/>
      <c r="K175" s="57"/>
      <c r="L175" s="57"/>
      <c r="M175" s="57"/>
      <c r="N175" s="57"/>
      <c r="O175" s="57"/>
      <c r="P175" s="47"/>
    </row>
    <row r="176" spans="1:16" ht="12" customHeight="1" x14ac:dyDescent="0.2">
      <c r="A176" s="58"/>
      <c r="B176" s="39" t="s">
        <v>12</v>
      </c>
      <c r="C176" s="71" t="s">
        <v>192</v>
      </c>
      <c r="D176" s="47"/>
      <c r="E176" s="47"/>
      <c r="F176" s="47"/>
      <c r="G176" s="47"/>
      <c r="H176" s="47"/>
      <c r="I176" s="47"/>
      <c r="J176" s="47"/>
      <c r="K176" s="47"/>
      <c r="L176" s="47"/>
      <c r="M176" s="47"/>
      <c r="N176" s="47"/>
      <c r="O176" s="47"/>
    </row>
    <row r="177" spans="1:14" ht="12" customHeight="1" x14ac:dyDescent="0.2">
      <c r="A177" s="58"/>
      <c r="B177" s="39"/>
      <c r="C177" s="71"/>
    </row>
    <row r="178" spans="1:14" ht="12" customHeight="1" x14ac:dyDescent="0.2">
      <c r="A178" s="58"/>
      <c r="C178" s="58" t="s">
        <v>193</v>
      </c>
      <c r="D178" s="34" t="s">
        <v>194</v>
      </c>
    </row>
    <row r="179" spans="1:14" ht="12" customHeight="1" x14ac:dyDescent="0.2">
      <c r="A179" s="58"/>
      <c r="B179" s="39"/>
      <c r="C179" s="71"/>
    </row>
    <row r="180" spans="1:14" ht="12" customHeight="1" x14ac:dyDescent="0.2">
      <c r="A180" s="58"/>
      <c r="B180" s="39"/>
      <c r="C180" s="71"/>
      <c r="D180" s="132" t="s">
        <v>44</v>
      </c>
      <c r="E180" s="133"/>
      <c r="F180" s="133"/>
      <c r="G180" s="133"/>
      <c r="H180" s="133"/>
      <c r="I180" s="133"/>
      <c r="J180" s="134"/>
      <c r="K180" s="135" t="s">
        <v>195</v>
      </c>
      <c r="L180" s="137"/>
      <c r="M180" s="135" t="s">
        <v>25</v>
      </c>
      <c r="N180" s="137"/>
    </row>
    <row r="181" spans="1:14" ht="12" customHeight="1" x14ac:dyDescent="0.2">
      <c r="A181" s="58"/>
      <c r="B181" s="39"/>
      <c r="C181" s="71"/>
      <c r="D181" s="139" t="s">
        <v>196</v>
      </c>
      <c r="E181" s="140"/>
      <c r="F181" s="140"/>
      <c r="G181" s="140"/>
      <c r="H181" s="140"/>
      <c r="I181" s="140"/>
      <c r="J181" s="169"/>
      <c r="K181" s="194">
        <v>2011</v>
      </c>
      <c r="L181" s="195"/>
      <c r="M181" s="183">
        <v>-29931.34</v>
      </c>
      <c r="N181" s="184"/>
    </row>
    <row r="182" spans="1:14" ht="12" customHeight="1" x14ac:dyDescent="0.2">
      <c r="A182" s="58"/>
      <c r="B182" s="39"/>
      <c r="C182" s="71"/>
      <c r="D182" s="139" t="s">
        <v>196</v>
      </c>
      <c r="E182" s="140"/>
      <c r="F182" s="140"/>
      <c r="G182" s="140"/>
      <c r="H182" s="140"/>
      <c r="I182" s="140"/>
      <c r="J182" s="169"/>
      <c r="K182" s="194">
        <v>2012</v>
      </c>
      <c r="L182" s="195"/>
      <c r="M182" s="183">
        <v>68894.05</v>
      </c>
      <c r="N182" s="184"/>
    </row>
    <row r="183" spans="1:14" ht="12" customHeight="1" x14ac:dyDescent="0.2">
      <c r="A183" s="58"/>
      <c r="B183" s="39"/>
      <c r="C183" s="71"/>
      <c r="D183" s="139" t="s">
        <v>196</v>
      </c>
      <c r="E183" s="140"/>
      <c r="F183" s="140"/>
      <c r="G183" s="140"/>
      <c r="H183" s="140"/>
      <c r="I183" s="140"/>
      <c r="J183" s="169"/>
      <c r="K183" s="194">
        <v>2013</v>
      </c>
      <c r="L183" s="195"/>
      <c r="M183" s="183">
        <v>-29564.75</v>
      </c>
      <c r="N183" s="184"/>
    </row>
    <row r="184" spans="1:14" ht="12" customHeight="1" x14ac:dyDescent="0.2">
      <c r="A184" s="58"/>
      <c r="B184" s="39"/>
      <c r="C184" s="71"/>
      <c r="D184" s="139" t="s">
        <v>196</v>
      </c>
      <c r="E184" s="140"/>
      <c r="F184" s="140"/>
      <c r="G184" s="140"/>
      <c r="H184" s="140"/>
      <c r="I184" s="140"/>
      <c r="J184" s="169"/>
      <c r="K184" s="194">
        <v>2014</v>
      </c>
      <c r="L184" s="195"/>
      <c r="M184" s="183">
        <v>63208.74</v>
      </c>
      <c r="N184" s="184"/>
    </row>
    <row r="185" spans="1:14" ht="12" customHeight="1" x14ac:dyDescent="0.2">
      <c r="A185" s="58"/>
      <c r="B185" s="39"/>
      <c r="C185" s="71"/>
      <c r="D185" s="139" t="s">
        <v>196</v>
      </c>
      <c r="E185" s="140"/>
      <c r="F185" s="140"/>
      <c r="G185" s="140"/>
      <c r="H185" s="140"/>
      <c r="I185" s="140"/>
      <c r="J185" s="169"/>
      <c r="K185" s="194">
        <v>2015</v>
      </c>
      <c r="L185" s="195"/>
      <c r="M185" s="183">
        <v>13053.44</v>
      </c>
      <c r="N185" s="184"/>
    </row>
    <row r="186" spans="1:14" ht="12" customHeight="1" x14ac:dyDescent="0.2">
      <c r="A186" s="58"/>
      <c r="B186" s="39"/>
      <c r="C186" s="71"/>
      <c r="D186" s="139" t="s">
        <v>196</v>
      </c>
      <c r="E186" s="140"/>
      <c r="F186" s="140"/>
      <c r="G186" s="140"/>
      <c r="H186" s="140"/>
      <c r="I186" s="140"/>
      <c r="J186" s="169"/>
      <c r="K186" s="194">
        <v>2016</v>
      </c>
      <c r="L186" s="195"/>
      <c r="M186" s="183">
        <v>2047.09</v>
      </c>
      <c r="N186" s="184"/>
    </row>
    <row r="187" spans="1:14" ht="12" customHeight="1" x14ac:dyDescent="0.2">
      <c r="A187" s="58"/>
      <c r="B187" s="39"/>
      <c r="C187" s="71"/>
      <c r="D187" s="139" t="s">
        <v>196</v>
      </c>
      <c r="E187" s="140"/>
      <c r="F187" s="140"/>
      <c r="G187" s="140"/>
      <c r="H187" s="140"/>
      <c r="I187" s="140"/>
      <c r="J187" s="169"/>
      <c r="K187" s="194">
        <v>2017</v>
      </c>
      <c r="L187" s="195"/>
      <c r="M187" s="183">
        <v>159616.69</v>
      </c>
      <c r="N187" s="184"/>
    </row>
    <row r="188" spans="1:14" ht="12" customHeight="1" x14ac:dyDescent="0.2">
      <c r="A188" s="58"/>
      <c r="B188" s="39"/>
      <c r="C188" s="71"/>
      <c r="D188" s="139" t="s">
        <v>196</v>
      </c>
      <c r="E188" s="140"/>
      <c r="F188" s="140"/>
      <c r="G188" s="140"/>
      <c r="H188" s="140"/>
      <c r="I188" s="140"/>
      <c r="J188" s="169"/>
      <c r="K188" s="194">
        <v>2018</v>
      </c>
      <c r="L188" s="195"/>
      <c r="M188" s="183">
        <v>77875.34</v>
      </c>
      <c r="N188" s="184"/>
    </row>
    <row r="189" spans="1:14" ht="12" customHeight="1" x14ac:dyDescent="0.2">
      <c r="A189" s="58"/>
      <c r="B189" s="39"/>
      <c r="C189" s="71"/>
      <c r="D189" s="139" t="s">
        <v>196</v>
      </c>
      <c r="E189" s="140"/>
      <c r="F189" s="140"/>
      <c r="G189" s="140"/>
      <c r="H189" s="140"/>
      <c r="I189" s="140"/>
      <c r="J189" s="169"/>
      <c r="K189" s="194">
        <v>2019</v>
      </c>
      <c r="L189" s="195"/>
      <c r="M189" s="183">
        <v>392776.61</v>
      </c>
      <c r="N189" s="184"/>
    </row>
    <row r="190" spans="1:14" ht="12" customHeight="1" x14ac:dyDescent="0.2">
      <c r="A190" s="58"/>
      <c r="B190" s="39"/>
      <c r="C190" s="71"/>
      <c r="D190" s="139" t="s">
        <v>196</v>
      </c>
      <c r="E190" s="140"/>
      <c r="F190" s="140"/>
      <c r="G190" s="140"/>
      <c r="H190" s="140"/>
      <c r="I190" s="140"/>
      <c r="J190" s="169"/>
      <c r="K190" s="194">
        <v>2020</v>
      </c>
      <c r="L190" s="195"/>
      <c r="M190" s="183">
        <v>124980.94</v>
      </c>
      <c r="N190" s="184"/>
    </row>
    <row r="191" spans="1:14" ht="12" customHeight="1" x14ac:dyDescent="0.2">
      <c r="A191" s="58"/>
      <c r="B191" s="39"/>
      <c r="C191" s="71"/>
      <c r="D191" s="139" t="s">
        <v>196</v>
      </c>
      <c r="E191" s="140"/>
      <c r="F191" s="140"/>
      <c r="G191" s="140"/>
      <c r="H191" s="140"/>
      <c r="I191" s="140"/>
      <c r="J191" s="169"/>
      <c r="K191" s="194">
        <v>2021</v>
      </c>
      <c r="L191" s="195"/>
      <c r="M191" s="183">
        <v>264205.86</v>
      </c>
      <c r="N191" s="184"/>
    </row>
    <row r="192" spans="1:14" ht="12" customHeight="1" x14ac:dyDescent="0.2">
      <c r="A192" s="58"/>
      <c r="B192" s="39"/>
      <c r="C192" s="71"/>
      <c r="D192" s="103"/>
      <c r="E192" s="103"/>
      <c r="F192" s="103"/>
      <c r="G192" s="103"/>
      <c r="H192" s="103"/>
      <c r="I192" s="103"/>
      <c r="J192" s="103"/>
      <c r="K192" s="104"/>
      <c r="L192" s="104"/>
      <c r="M192" s="105"/>
      <c r="N192" s="105"/>
    </row>
    <row r="193" spans="1:25" ht="12" customHeight="1" x14ac:dyDescent="0.2">
      <c r="A193" s="58"/>
      <c r="B193" s="39"/>
      <c r="C193" s="71"/>
      <c r="D193" s="103"/>
      <c r="E193" s="103"/>
      <c r="F193" s="103"/>
      <c r="G193" s="103"/>
      <c r="H193" s="103"/>
      <c r="I193" s="103"/>
      <c r="J193" s="103"/>
      <c r="K193" s="104"/>
      <c r="L193" s="104"/>
      <c r="M193" s="105"/>
      <c r="N193" s="105"/>
    </row>
    <row r="194" spans="1:25" ht="12" customHeight="1" x14ac:dyDescent="0.2">
      <c r="A194" s="58"/>
      <c r="B194" s="39"/>
      <c r="C194" s="71"/>
      <c r="D194" s="103"/>
      <c r="E194" s="103"/>
      <c r="F194" s="103"/>
      <c r="G194" s="103"/>
      <c r="H194" s="103"/>
      <c r="I194" s="103"/>
      <c r="J194" s="103"/>
      <c r="K194" s="104"/>
      <c r="L194" s="104"/>
      <c r="M194" s="105"/>
      <c r="N194" s="105"/>
    </row>
    <row r="195" spans="1:25" ht="12" customHeight="1" x14ac:dyDescent="0.2">
      <c r="A195" s="58"/>
      <c r="B195" s="39"/>
      <c r="C195" s="58" t="s">
        <v>197</v>
      </c>
      <c r="D195" s="34" t="s">
        <v>198</v>
      </c>
    </row>
    <row r="196" spans="1:25" ht="12" customHeight="1" x14ac:dyDescent="0.2">
      <c r="A196" s="58"/>
      <c r="B196" s="39"/>
      <c r="C196" s="71"/>
    </row>
    <row r="197" spans="1:25" ht="12" customHeight="1" x14ac:dyDescent="0.2">
      <c r="A197" s="58"/>
      <c r="B197" s="39"/>
      <c r="C197" s="71"/>
      <c r="D197" s="132" t="s">
        <v>44</v>
      </c>
      <c r="E197" s="133"/>
      <c r="F197" s="133"/>
      <c r="G197" s="133"/>
      <c r="H197" s="133"/>
      <c r="I197" s="133"/>
      <c r="J197" s="134"/>
      <c r="K197" s="135" t="s">
        <v>195</v>
      </c>
      <c r="L197" s="137"/>
      <c r="M197" s="135" t="s">
        <v>25</v>
      </c>
      <c r="N197" s="137"/>
    </row>
    <row r="198" spans="1:25" ht="12" customHeight="1" x14ac:dyDescent="0.2">
      <c r="A198" s="58"/>
      <c r="B198" s="39"/>
      <c r="C198" s="71"/>
      <c r="D198" s="139" t="s">
        <v>200</v>
      </c>
      <c r="E198" s="140"/>
      <c r="F198" s="140"/>
      <c r="G198" s="140"/>
      <c r="H198" s="140"/>
      <c r="I198" s="140"/>
      <c r="J198" s="169"/>
      <c r="K198" s="194">
        <v>2022</v>
      </c>
      <c r="L198" s="195"/>
      <c r="M198" s="183">
        <v>354179.47</v>
      </c>
      <c r="N198" s="184"/>
    </row>
    <row r="199" spans="1:25" ht="12" customHeight="1" x14ac:dyDescent="0.2">
      <c r="A199" s="58"/>
      <c r="B199" s="39"/>
      <c r="C199" s="71"/>
      <c r="D199" s="111" t="s">
        <v>191</v>
      </c>
      <c r="E199" s="112"/>
      <c r="F199" s="112"/>
      <c r="G199" s="112"/>
      <c r="H199" s="112"/>
      <c r="I199" s="112"/>
      <c r="J199" s="113"/>
      <c r="K199" s="194"/>
      <c r="L199" s="195"/>
      <c r="M199" s="183">
        <f>M198</f>
        <v>354179.47</v>
      </c>
      <c r="N199" s="184"/>
    </row>
    <row r="200" spans="1:25" ht="12" customHeight="1" x14ac:dyDescent="0.2">
      <c r="A200" s="58"/>
      <c r="B200" s="39"/>
      <c r="C200" s="71"/>
      <c r="D200" s="75"/>
      <c r="E200" s="75"/>
      <c r="F200" s="75"/>
      <c r="G200" s="75"/>
      <c r="H200" s="75"/>
      <c r="I200" s="75"/>
      <c r="J200" s="75"/>
      <c r="K200" s="104"/>
      <c r="L200" s="104"/>
      <c r="M200" s="105"/>
      <c r="N200" s="105"/>
    </row>
    <row r="201" spans="1:25" ht="12" customHeight="1" x14ac:dyDescent="0.2">
      <c r="A201" s="58"/>
      <c r="B201" s="39"/>
      <c r="C201" s="71"/>
    </row>
    <row r="202" spans="1:25" ht="12" customHeight="1" x14ac:dyDescent="0.2">
      <c r="B202" s="71"/>
      <c r="C202" s="34" t="s">
        <v>199</v>
      </c>
      <c r="D202" s="62" t="s">
        <v>39</v>
      </c>
      <c r="E202" s="41"/>
      <c r="F202" s="41"/>
      <c r="G202" s="41"/>
      <c r="H202" s="41"/>
      <c r="I202" s="41"/>
      <c r="J202" s="41"/>
      <c r="K202" s="41"/>
      <c r="L202" s="41"/>
      <c r="M202" s="41"/>
      <c r="N202" s="41"/>
      <c r="O202" s="41"/>
      <c r="P202" s="41"/>
      <c r="Q202" s="46"/>
    </row>
    <row r="203" spans="1:25" ht="24.75" customHeight="1" x14ac:dyDescent="0.2">
      <c r="B203" s="71"/>
      <c r="C203" s="172" t="s">
        <v>40</v>
      </c>
      <c r="D203" s="172"/>
      <c r="E203" s="172"/>
      <c r="F203" s="172"/>
      <c r="G203" s="172"/>
      <c r="H203" s="172"/>
      <c r="I203" s="172"/>
      <c r="J203" s="172"/>
      <c r="K203" s="172"/>
      <c r="L203" s="172"/>
      <c r="M203" s="172"/>
      <c r="N203" s="172"/>
      <c r="O203" s="172"/>
      <c r="P203" s="172"/>
      <c r="Q203" s="46"/>
    </row>
    <row r="204" spans="1:25" ht="15" customHeight="1" x14ac:dyDescent="0.2">
      <c r="B204" s="71"/>
      <c r="C204" s="49"/>
      <c r="D204" s="49"/>
      <c r="E204" s="49"/>
      <c r="F204" s="49"/>
      <c r="G204" s="49"/>
      <c r="H204" s="49"/>
      <c r="I204" s="49"/>
      <c r="J204" s="49"/>
      <c r="K204" s="49"/>
      <c r="L204" s="49"/>
      <c r="M204" s="49"/>
      <c r="N204" s="49"/>
      <c r="O204" s="49"/>
      <c r="P204" s="49"/>
      <c r="Q204" s="46"/>
      <c r="R204" s="46"/>
      <c r="S204" s="46"/>
      <c r="T204" s="46"/>
      <c r="U204" s="46"/>
      <c r="V204" s="46"/>
      <c r="W204" s="46"/>
      <c r="X204" s="46"/>
      <c r="Y204" s="46"/>
    </row>
    <row r="205" spans="1:25" ht="12" customHeight="1" x14ac:dyDescent="0.2">
      <c r="B205" s="71"/>
      <c r="C205" s="54"/>
      <c r="D205" s="54"/>
      <c r="E205" s="54"/>
      <c r="F205" s="54"/>
      <c r="G205" s="54"/>
      <c r="H205" s="54"/>
      <c r="I205" s="54"/>
      <c r="J205" s="54"/>
      <c r="K205" s="54"/>
      <c r="L205" s="54"/>
      <c r="M205" s="54"/>
      <c r="N205" s="54"/>
      <c r="O205" s="54"/>
      <c r="P205" s="54"/>
      <c r="R205" s="46"/>
      <c r="S205" s="46"/>
      <c r="T205" s="46"/>
      <c r="U205" s="46"/>
      <c r="V205" s="46"/>
      <c r="W205" s="46"/>
      <c r="X205" s="46"/>
      <c r="Y205" s="46"/>
    </row>
    <row r="206" spans="1:25" ht="12" customHeight="1" x14ac:dyDescent="0.2">
      <c r="A206" s="39"/>
      <c r="B206" s="39" t="s">
        <v>15</v>
      </c>
      <c r="C206" s="71" t="s">
        <v>16</v>
      </c>
      <c r="R206" s="46"/>
      <c r="S206" s="46"/>
      <c r="T206" s="46"/>
      <c r="U206" s="46"/>
      <c r="V206" s="46"/>
      <c r="W206" s="46"/>
      <c r="X206" s="46"/>
      <c r="Y206" s="46"/>
    </row>
    <row r="207" spans="1:25" ht="12" customHeight="1" x14ac:dyDescent="0.2">
      <c r="A207" s="39"/>
      <c r="B207" s="39"/>
      <c r="C207" s="71"/>
      <c r="R207" s="46"/>
      <c r="S207" s="46"/>
      <c r="T207" s="46"/>
      <c r="U207" s="46"/>
      <c r="V207" s="46"/>
      <c r="W207" s="46"/>
      <c r="X207" s="46"/>
      <c r="Y207" s="46"/>
    </row>
    <row r="208" spans="1:25" ht="12" customHeight="1" x14ac:dyDescent="0.2">
      <c r="A208" s="39"/>
      <c r="B208" s="39"/>
      <c r="C208" s="71"/>
      <c r="R208" s="46"/>
      <c r="S208" s="46"/>
      <c r="T208" s="46"/>
      <c r="U208" s="46"/>
      <c r="V208" s="46"/>
      <c r="W208" s="46"/>
      <c r="X208" s="46"/>
      <c r="Y208" s="46"/>
    </row>
    <row r="209" spans="1:31" ht="12" customHeight="1" x14ac:dyDescent="0.2">
      <c r="A209" s="50"/>
      <c r="B209" s="50"/>
      <c r="C209" s="39" t="s">
        <v>8</v>
      </c>
      <c r="D209" s="50"/>
      <c r="E209" s="50"/>
      <c r="F209" s="50"/>
      <c r="G209" s="50"/>
      <c r="H209" s="50"/>
      <c r="I209" s="50"/>
      <c r="J209" s="50"/>
      <c r="K209" s="50"/>
      <c r="L209" s="50"/>
      <c r="M209" s="50"/>
      <c r="N209" s="50"/>
      <c r="O209" s="50"/>
      <c r="P209" s="50"/>
      <c r="AB209" s="46"/>
      <c r="AC209" s="46"/>
      <c r="AD209" s="46"/>
      <c r="AE209" s="46"/>
    </row>
    <row r="210" spans="1:31" ht="12" customHeight="1" x14ac:dyDescent="0.2">
      <c r="A210" s="50"/>
      <c r="B210" s="50"/>
      <c r="C210" s="39"/>
      <c r="D210" s="50"/>
      <c r="E210" s="50"/>
      <c r="F210" s="50"/>
      <c r="G210" s="50"/>
      <c r="H210" s="50"/>
      <c r="I210" s="50"/>
      <c r="J210" s="50"/>
      <c r="K210" s="50"/>
      <c r="L210" s="50"/>
      <c r="M210" s="50"/>
      <c r="N210" s="50"/>
      <c r="O210" s="50"/>
      <c r="P210" s="50"/>
      <c r="AB210" s="46"/>
      <c r="AC210" s="46"/>
      <c r="AD210" s="46"/>
      <c r="AE210" s="46"/>
    </row>
    <row r="211" spans="1:31" ht="12" customHeight="1" x14ac:dyDescent="0.2">
      <c r="C211" s="80"/>
      <c r="D211" s="80"/>
      <c r="E211" s="80"/>
      <c r="F211" s="80"/>
      <c r="G211" s="80"/>
      <c r="H211" s="80"/>
      <c r="I211" s="80"/>
      <c r="J211" s="80"/>
      <c r="K211" s="80"/>
      <c r="L211" s="80"/>
      <c r="M211" s="80"/>
      <c r="N211" s="80"/>
      <c r="O211" s="80"/>
      <c r="P211" s="80"/>
      <c r="Z211" s="46"/>
      <c r="AA211" s="46"/>
      <c r="AB211" s="46"/>
      <c r="AC211" s="46"/>
      <c r="AD211" s="46"/>
      <c r="AE211" s="46"/>
    </row>
    <row r="212" spans="1:31" ht="12" customHeight="1" x14ac:dyDescent="0.2">
      <c r="E212" s="129" t="s">
        <v>21</v>
      </c>
      <c r="F212" s="130"/>
      <c r="G212" s="130"/>
      <c r="H212" s="131"/>
      <c r="I212" s="126">
        <v>2022</v>
      </c>
      <c r="J212" s="127"/>
      <c r="K212" s="128"/>
      <c r="L212" s="126">
        <v>2021</v>
      </c>
      <c r="M212" s="127"/>
      <c r="N212" s="128"/>
      <c r="O212" s="126" t="s">
        <v>216</v>
      </c>
      <c r="P212" s="127"/>
      <c r="Z212" s="46"/>
      <c r="AA212" s="46"/>
    </row>
    <row r="213" spans="1:31" ht="12" customHeight="1" x14ac:dyDescent="0.2">
      <c r="A213" s="58"/>
      <c r="E213" s="200" t="s">
        <v>146</v>
      </c>
      <c r="F213" s="201"/>
      <c r="G213" s="201"/>
      <c r="H213" s="202"/>
      <c r="I213" s="121">
        <v>36061.129999999997</v>
      </c>
      <c r="J213" s="122"/>
      <c r="K213" s="123"/>
      <c r="L213" s="124">
        <v>43347.9</v>
      </c>
      <c r="M213" s="122"/>
      <c r="N213" s="123"/>
      <c r="O213" s="124">
        <f>I213-L213</f>
        <v>-7286.7700000000041</v>
      </c>
      <c r="P213" s="197"/>
      <c r="Z213" s="46"/>
      <c r="AA213" s="46"/>
    </row>
    <row r="214" spans="1:31" ht="12" customHeight="1" x14ac:dyDescent="0.2">
      <c r="E214" s="150" t="s">
        <v>182</v>
      </c>
      <c r="F214" s="151"/>
      <c r="G214" s="151"/>
      <c r="H214" s="152"/>
      <c r="I214" s="125">
        <f>SUM(I213)</f>
        <v>36061.129999999997</v>
      </c>
      <c r="J214" s="109"/>
      <c r="K214" s="110"/>
      <c r="L214" s="108">
        <f>SUM(L213:N213)</f>
        <v>43347.9</v>
      </c>
      <c r="M214" s="109"/>
      <c r="N214" s="110"/>
      <c r="O214" s="198">
        <f>SUM(O213)</f>
        <v>-7286.7700000000041</v>
      </c>
      <c r="P214" s="199"/>
    </row>
    <row r="215" spans="1:31" ht="12" customHeight="1" x14ac:dyDescent="0.2">
      <c r="E215" s="81"/>
      <c r="F215" s="81"/>
      <c r="G215" s="81"/>
      <c r="H215" s="81"/>
      <c r="I215" s="82"/>
      <c r="J215" s="82"/>
      <c r="K215" s="82"/>
      <c r="L215" s="82"/>
      <c r="M215" s="82"/>
      <c r="N215" s="82"/>
    </row>
    <row r="216" spans="1:31" s="46" customFormat="1" x14ac:dyDescent="0.2">
      <c r="A216" s="51"/>
      <c r="B216" s="69"/>
      <c r="C216" s="83"/>
      <c r="D216" s="83"/>
      <c r="E216" s="83"/>
      <c r="F216" s="83"/>
      <c r="G216" s="83"/>
      <c r="H216" s="83"/>
      <c r="I216" s="83"/>
      <c r="J216" s="83"/>
      <c r="K216" s="83"/>
      <c r="L216" s="83"/>
      <c r="M216" s="83"/>
      <c r="N216" s="83"/>
      <c r="O216" s="83"/>
      <c r="P216" s="83"/>
      <c r="Q216" s="34"/>
      <c r="R216" s="34"/>
      <c r="S216" s="34"/>
      <c r="T216" s="34"/>
      <c r="U216" s="34"/>
      <c r="V216" s="34"/>
      <c r="W216" s="34"/>
      <c r="X216" s="34"/>
      <c r="Y216" s="34"/>
      <c r="Z216" s="34"/>
      <c r="AA216" s="34"/>
      <c r="AB216" s="34"/>
      <c r="AC216" s="34"/>
      <c r="AD216" s="34"/>
      <c r="AE216" s="34"/>
    </row>
    <row r="217" spans="1:31" s="85" customFormat="1" ht="12" customHeight="1" x14ac:dyDescent="0.2">
      <c r="A217" s="84"/>
      <c r="B217" s="91"/>
      <c r="C217" s="91"/>
      <c r="D217" s="91"/>
      <c r="E217" s="91"/>
      <c r="F217" s="91"/>
      <c r="G217" s="91"/>
      <c r="H217" s="91"/>
      <c r="I217" s="91"/>
      <c r="J217" s="91"/>
      <c r="K217" s="91"/>
      <c r="L217" s="91"/>
      <c r="M217" s="91"/>
      <c r="N217" s="91"/>
      <c r="O217" s="91"/>
      <c r="P217" s="91"/>
    </row>
    <row r="218" spans="1:31" ht="23.25" customHeight="1" x14ac:dyDescent="0.2">
      <c r="B218" s="39" t="s">
        <v>17</v>
      </c>
      <c r="C218" s="203" t="s">
        <v>18</v>
      </c>
      <c r="D218" s="203"/>
      <c r="E218" s="203"/>
      <c r="F218" s="203"/>
      <c r="G218" s="203"/>
      <c r="H218" s="203"/>
      <c r="I218" s="203"/>
      <c r="J218" s="203"/>
      <c r="K218" s="203"/>
      <c r="L218" s="203"/>
      <c r="M218" s="203"/>
      <c r="N218" s="203"/>
      <c r="O218" s="203"/>
      <c r="P218" s="203"/>
    </row>
    <row r="219" spans="1:31" ht="23.25" customHeight="1" x14ac:dyDescent="0.2">
      <c r="B219" s="39"/>
      <c r="C219" s="100"/>
      <c r="D219" s="100"/>
      <c r="E219" s="100"/>
      <c r="F219" s="100"/>
      <c r="G219" s="100"/>
      <c r="H219" s="100"/>
      <c r="I219" s="100"/>
      <c r="J219" s="100"/>
      <c r="K219" s="100"/>
      <c r="L219" s="100"/>
      <c r="M219" s="100"/>
      <c r="N219" s="100"/>
      <c r="O219" s="100"/>
      <c r="P219" s="100"/>
    </row>
    <row r="220" spans="1:31" ht="12" customHeight="1" x14ac:dyDescent="0.2">
      <c r="E220" s="86"/>
      <c r="F220" s="86"/>
      <c r="G220" s="86"/>
      <c r="H220" s="86"/>
      <c r="I220" s="86"/>
      <c r="J220" s="86"/>
      <c r="K220" s="86"/>
      <c r="L220" s="86"/>
      <c r="M220" s="86"/>
      <c r="N220" s="86"/>
      <c r="Q220" s="46"/>
    </row>
    <row r="221" spans="1:31" s="54" customFormat="1" ht="12" customHeight="1" x14ac:dyDescent="0.2">
      <c r="B221" s="204" t="s">
        <v>208</v>
      </c>
      <c r="C221" s="204"/>
      <c r="D221" s="204"/>
      <c r="E221" s="204"/>
      <c r="F221" s="204"/>
      <c r="G221" s="204"/>
      <c r="H221" s="204"/>
      <c r="I221" s="204"/>
      <c r="J221" s="204"/>
      <c r="K221" s="204"/>
      <c r="L221" s="204"/>
      <c r="M221" s="204"/>
      <c r="N221" s="204"/>
      <c r="O221" s="204"/>
      <c r="P221" s="204"/>
      <c r="Q221" s="34"/>
      <c r="R221" s="34"/>
      <c r="S221" s="34"/>
      <c r="T221" s="34"/>
      <c r="U221" s="34"/>
      <c r="V221" s="34"/>
      <c r="W221" s="34"/>
      <c r="X221" s="34"/>
      <c r="Y221" s="34"/>
      <c r="Z221" s="34"/>
      <c r="AA221" s="34"/>
      <c r="AB221" s="34"/>
      <c r="AC221" s="34"/>
      <c r="AD221" s="34"/>
      <c r="AE221" s="34"/>
    </row>
    <row r="222" spans="1:31" s="54" customFormat="1" x14ac:dyDescent="0.2">
      <c r="B222" s="204"/>
      <c r="C222" s="204"/>
      <c r="D222" s="204"/>
      <c r="E222" s="204"/>
      <c r="F222" s="204"/>
      <c r="G222" s="204"/>
      <c r="H222" s="204"/>
      <c r="I222" s="204"/>
      <c r="J222" s="204"/>
      <c r="K222" s="204"/>
      <c r="L222" s="204"/>
      <c r="M222" s="204"/>
      <c r="N222" s="204"/>
      <c r="O222" s="204"/>
      <c r="P222" s="204"/>
      <c r="Q222" s="34"/>
      <c r="R222" s="34"/>
      <c r="S222" s="34"/>
      <c r="T222" s="34"/>
      <c r="U222" s="34"/>
      <c r="V222" s="34"/>
      <c r="W222" s="34"/>
      <c r="X222" s="34"/>
      <c r="Y222" s="34"/>
      <c r="Z222" s="34"/>
      <c r="AA222" s="34"/>
      <c r="AB222" s="34"/>
      <c r="AC222" s="34"/>
      <c r="AD222" s="34"/>
      <c r="AE222" s="34"/>
    </row>
    <row r="223" spans="1:31" s="54" customFormat="1" x14ac:dyDescent="0.2">
      <c r="B223" s="101"/>
      <c r="C223" s="101"/>
      <c r="D223" s="101"/>
      <c r="E223" s="101"/>
      <c r="F223" s="101"/>
      <c r="G223" s="101"/>
      <c r="H223" s="101"/>
      <c r="I223" s="101"/>
      <c r="J223" s="101"/>
      <c r="K223" s="101"/>
      <c r="L223" s="101"/>
      <c r="M223" s="101"/>
      <c r="N223" s="101"/>
      <c r="O223" s="101"/>
      <c r="P223" s="101"/>
      <c r="Q223" s="34"/>
      <c r="R223" s="34"/>
      <c r="S223" s="34"/>
      <c r="T223" s="34"/>
      <c r="U223" s="34"/>
      <c r="V223" s="34"/>
      <c r="W223" s="34"/>
      <c r="X223" s="34"/>
      <c r="Y223" s="34"/>
      <c r="Z223" s="34"/>
      <c r="AA223" s="34"/>
      <c r="AB223" s="34"/>
      <c r="AC223" s="34"/>
      <c r="AD223" s="34"/>
      <c r="AE223" s="34"/>
    </row>
    <row r="224" spans="1:31" s="54" customFormat="1" x14ac:dyDescent="0.2">
      <c r="B224" s="101"/>
      <c r="C224" s="101"/>
      <c r="D224" s="101"/>
      <c r="E224" s="101"/>
      <c r="F224" s="101"/>
      <c r="G224" s="101"/>
      <c r="H224" s="101"/>
      <c r="I224" s="101"/>
      <c r="J224" s="101"/>
      <c r="K224" s="101"/>
      <c r="L224" s="101"/>
      <c r="M224" s="101"/>
      <c r="N224" s="101"/>
      <c r="O224" s="101"/>
      <c r="P224" s="101"/>
      <c r="Q224" s="34"/>
      <c r="R224" s="34"/>
      <c r="S224" s="34"/>
      <c r="T224" s="34"/>
      <c r="U224" s="34"/>
      <c r="V224" s="34"/>
      <c r="W224" s="34"/>
      <c r="X224" s="34"/>
      <c r="Y224" s="34"/>
      <c r="Z224" s="34"/>
      <c r="AA224" s="34"/>
      <c r="AB224" s="34"/>
      <c r="AC224" s="34"/>
      <c r="AD224" s="34"/>
      <c r="AE224" s="34"/>
    </row>
    <row r="225" spans="1:31" s="54" customFormat="1" x14ac:dyDescent="0.2">
      <c r="B225" s="101"/>
      <c r="C225" s="101"/>
      <c r="D225" s="101"/>
      <c r="E225" s="101"/>
      <c r="F225" s="101"/>
      <c r="G225" s="101"/>
      <c r="H225" s="101"/>
      <c r="I225" s="101"/>
      <c r="J225" s="101"/>
      <c r="K225" s="101"/>
      <c r="L225" s="101"/>
      <c r="M225" s="101"/>
      <c r="N225" s="101"/>
      <c r="O225" s="101"/>
      <c r="P225" s="101"/>
      <c r="Q225" s="34"/>
      <c r="R225" s="34"/>
      <c r="S225" s="34"/>
      <c r="T225" s="34"/>
      <c r="U225" s="34"/>
      <c r="V225" s="34"/>
      <c r="W225" s="34"/>
      <c r="X225" s="34"/>
      <c r="Y225" s="34"/>
      <c r="Z225" s="34"/>
      <c r="AA225" s="34"/>
      <c r="AB225" s="34"/>
      <c r="AC225" s="34"/>
      <c r="AD225" s="34"/>
      <c r="AE225" s="34"/>
    </row>
    <row r="226" spans="1:31" s="54" customFormat="1" x14ac:dyDescent="0.2">
      <c r="B226" s="101"/>
      <c r="C226" s="101"/>
      <c r="D226" s="101"/>
      <c r="E226" s="101"/>
      <c r="F226" s="101"/>
      <c r="G226" s="101"/>
      <c r="H226" s="101"/>
      <c r="I226" s="101"/>
      <c r="J226" s="101"/>
      <c r="K226" s="101"/>
      <c r="L226" s="101"/>
      <c r="M226" s="101"/>
      <c r="N226" s="101"/>
      <c r="O226" s="101"/>
      <c r="P226" s="101"/>
      <c r="Q226" s="34"/>
      <c r="R226" s="34"/>
      <c r="S226" s="34"/>
      <c r="T226" s="34"/>
      <c r="U226" s="34"/>
      <c r="V226" s="34"/>
      <c r="W226" s="34"/>
      <c r="X226" s="34"/>
      <c r="Y226" s="34"/>
      <c r="Z226" s="34"/>
      <c r="AA226" s="34"/>
      <c r="AB226" s="34"/>
      <c r="AC226" s="34"/>
      <c r="AD226" s="34"/>
      <c r="AE226" s="34"/>
    </row>
    <row r="227" spans="1:31" ht="12" customHeight="1" x14ac:dyDescent="0.2">
      <c r="E227" s="87"/>
      <c r="F227" s="87"/>
      <c r="G227" s="87"/>
      <c r="H227" s="87"/>
      <c r="I227" s="87"/>
      <c r="J227" s="87"/>
      <c r="K227" s="87"/>
      <c r="L227" s="87"/>
      <c r="M227" s="87"/>
      <c r="N227" s="87"/>
      <c r="R227" s="46"/>
      <c r="S227" s="46"/>
      <c r="T227" s="46"/>
      <c r="U227" s="46"/>
      <c r="V227" s="46"/>
      <c r="W227" s="46"/>
      <c r="X227" s="46"/>
      <c r="Y227" s="46"/>
    </row>
    <row r="228" spans="1:31" ht="12" customHeight="1" x14ac:dyDescent="0.2">
      <c r="A228" s="161" t="s">
        <v>9</v>
      </c>
      <c r="B228" s="161"/>
      <c r="C228" s="161"/>
      <c r="D228" s="161"/>
      <c r="E228" s="161"/>
      <c r="F228" s="161"/>
      <c r="G228" s="161"/>
      <c r="H228" s="161"/>
      <c r="I228" s="161"/>
      <c r="J228" s="161"/>
      <c r="K228" s="161"/>
      <c r="L228" s="161"/>
      <c r="M228" s="161"/>
      <c r="N228" s="161"/>
      <c r="O228" s="161"/>
      <c r="P228" s="161"/>
      <c r="Q228" s="54"/>
    </row>
    <row r="229" spans="1:31" ht="12" customHeight="1" x14ac:dyDescent="0.2">
      <c r="A229" s="39"/>
      <c r="E229" s="37"/>
      <c r="F229" s="37"/>
      <c r="G229" s="37"/>
      <c r="H229" s="37"/>
      <c r="I229" s="37"/>
      <c r="J229" s="37"/>
      <c r="K229" s="37"/>
      <c r="L229" s="37"/>
      <c r="M229" s="37"/>
      <c r="N229" s="37"/>
      <c r="Q229" s="54"/>
    </row>
    <row r="230" spans="1:31" ht="12" customHeight="1" x14ac:dyDescent="0.2">
      <c r="B230" s="205" t="s">
        <v>96</v>
      </c>
      <c r="C230" s="205"/>
      <c r="D230" s="205"/>
      <c r="E230" s="205"/>
      <c r="F230" s="205"/>
      <c r="G230" s="205"/>
      <c r="H230" s="205"/>
      <c r="I230" s="205"/>
      <c r="J230" s="205"/>
      <c r="K230" s="205"/>
      <c r="L230" s="205"/>
      <c r="M230" s="205"/>
      <c r="N230" s="205"/>
      <c r="O230" s="205"/>
      <c r="P230" s="205"/>
    </row>
    <row r="231" spans="1:31" x14ac:dyDescent="0.2">
      <c r="B231" s="205"/>
      <c r="C231" s="205"/>
      <c r="D231" s="205"/>
      <c r="E231" s="205"/>
      <c r="F231" s="205"/>
      <c r="G231" s="205"/>
      <c r="H231" s="205"/>
      <c r="I231" s="205"/>
      <c r="J231" s="205"/>
      <c r="K231" s="205"/>
      <c r="L231" s="205"/>
      <c r="M231" s="205"/>
      <c r="N231" s="205"/>
      <c r="O231" s="205"/>
      <c r="P231" s="205"/>
      <c r="R231" s="54"/>
      <c r="S231" s="54"/>
      <c r="T231" s="54"/>
      <c r="U231" s="54"/>
      <c r="V231" s="54"/>
      <c r="W231" s="54"/>
      <c r="X231" s="54"/>
      <c r="Y231" s="54"/>
      <c r="AB231" s="46"/>
      <c r="AC231" s="46"/>
      <c r="AD231" s="46"/>
      <c r="AE231" s="46"/>
    </row>
    <row r="232" spans="1:31" x14ac:dyDescent="0.2">
      <c r="B232" s="205"/>
      <c r="C232" s="205"/>
      <c r="D232" s="205"/>
      <c r="E232" s="205"/>
      <c r="F232" s="205"/>
      <c r="G232" s="205"/>
      <c r="H232" s="205"/>
      <c r="I232" s="205"/>
      <c r="J232" s="205"/>
      <c r="K232" s="205"/>
      <c r="L232" s="205"/>
      <c r="M232" s="205"/>
      <c r="N232" s="205"/>
      <c r="O232" s="205"/>
      <c r="P232" s="205"/>
      <c r="R232" s="54"/>
      <c r="S232" s="54"/>
      <c r="T232" s="54"/>
      <c r="U232" s="54"/>
      <c r="V232" s="54"/>
      <c r="W232" s="54"/>
      <c r="X232" s="54"/>
      <c r="Y232" s="54"/>
    </row>
    <row r="233" spans="1:31" x14ac:dyDescent="0.2">
      <c r="B233" s="88"/>
      <c r="C233" s="88"/>
      <c r="D233" s="88"/>
      <c r="E233" s="89"/>
      <c r="F233" s="89"/>
      <c r="G233" s="89"/>
      <c r="H233" s="89"/>
      <c r="I233" s="89"/>
      <c r="J233" s="89"/>
      <c r="K233" s="89"/>
      <c r="L233" s="89"/>
      <c r="M233" s="89"/>
      <c r="N233" s="89"/>
      <c r="O233" s="88"/>
      <c r="P233" s="88"/>
    </row>
    <row r="234" spans="1:31" ht="12" customHeight="1" x14ac:dyDescent="0.2">
      <c r="B234" s="58" t="s">
        <v>10</v>
      </c>
      <c r="E234" s="88"/>
      <c r="F234" s="88"/>
      <c r="G234" s="88"/>
      <c r="H234" s="88"/>
      <c r="I234" s="88"/>
      <c r="J234" s="88"/>
      <c r="K234" s="88"/>
      <c r="L234" s="88"/>
      <c r="M234" s="88"/>
      <c r="N234" s="88"/>
      <c r="Z234" s="46"/>
      <c r="AA234" s="46"/>
    </row>
    <row r="235" spans="1:31" ht="12" customHeight="1" x14ac:dyDescent="0.2">
      <c r="B235" s="58"/>
      <c r="AB235" s="54"/>
      <c r="AC235" s="54"/>
      <c r="AD235" s="54"/>
      <c r="AE235" s="54"/>
    </row>
    <row r="236" spans="1:31" ht="12" customHeight="1" x14ac:dyDescent="0.2">
      <c r="B236" s="39" t="s">
        <v>207</v>
      </c>
      <c r="AB236" s="54"/>
      <c r="AC236" s="54"/>
      <c r="AD236" s="54"/>
      <c r="AE236" s="54"/>
    </row>
    <row r="237" spans="1:31" ht="12" customHeight="1" x14ac:dyDescent="0.2">
      <c r="C237" s="35"/>
      <c r="Z237" s="54"/>
      <c r="AA237" s="54"/>
    </row>
    <row r="238" spans="1:31" s="46" customFormat="1" ht="24" customHeight="1" x14ac:dyDescent="0.2">
      <c r="A238" s="51"/>
      <c r="C238" s="196" t="s">
        <v>205</v>
      </c>
      <c r="D238" s="196"/>
      <c r="E238" s="196"/>
      <c r="F238" s="196"/>
      <c r="G238" s="196"/>
      <c r="H238" s="196"/>
      <c r="I238" s="196"/>
      <c r="J238" s="196"/>
      <c r="K238" s="196"/>
      <c r="L238" s="196"/>
      <c r="M238" s="196"/>
      <c r="N238" s="196"/>
      <c r="O238" s="196"/>
      <c r="P238" s="196"/>
      <c r="Q238" s="34"/>
      <c r="R238" s="34"/>
      <c r="S238" s="34"/>
      <c r="T238" s="34"/>
      <c r="U238" s="34"/>
      <c r="V238" s="34"/>
      <c r="W238" s="34"/>
      <c r="X238" s="34"/>
      <c r="Y238" s="34"/>
      <c r="Z238" s="34"/>
      <c r="AA238" s="34"/>
      <c r="AB238" s="34"/>
      <c r="AC238" s="34"/>
      <c r="AD238" s="34"/>
      <c r="AE238" s="34"/>
    </row>
    <row r="239" spans="1:31" s="46" customFormat="1" ht="12" customHeight="1" x14ac:dyDescent="0.2">
      <c r="D239" s="51"/>
      <c r="E239" s="34"/>
      <c r="F239" s="34"/>
      <c r="G239" s="34"/>
      <c r="H239" s="34"/>
      <c r="I239" s="34"/>
      <c r="J239" s="34"/>
      <c r="K239" s="34"/>
      <c r="L239" s="34"/>
      <c r="M239" s="34"/>
      <c r="N239" s="34"/>
      <c r="Q239" s="34"/>
      <c r="R239" s="34"/>
      <c r="S239" s="34"/>
      <c r="T239" s="34"/>
      <c r="U239" s="34"/>
      <c r="V239" s="34"/>
      <c r="W239" s="34"/>
      <c r="X239" s="34"/>
      <c r="Y239" s="34"/>
      <c r="Z239" s="34"/>
      <c r="AA239" s="34"/>
      <c r="AB239" s="34"/>
      <c r="AC239" s="34"/>
      <c r="AD239" s="34"/>
      <c r="AE239" s="34"/>
    </row>
    <row r="240" spans="1:31" ht="12" customHeight="1" x14ac:dyDescent="0.2">
      <c r="B240" s="39" t="s">
        <v>206</v>
      </c>
      <c r="E240" s="75"/>
      <c r="F240" s="75"/>
      <c r="G240" s="75"/>
      <c r="H240" s="75"/>
      <c r="I240" s="75"/>
      <c r="J240" s="75"/>
      <c r="K240" s="75"/>
      <c r="L240" s="76"/>
      <c r="M240" s="76"/>
      <c r="N240" s="76"/>
      <c r="Z240" s="46"/>
      <c r="AA240" s="46"/>
    </row>
    <row r="241" spans="3:31" ht="12" customHeight="1" x14ac:dyDescent="0.2">
      <c r="E241" s="90"/>
      <c r="F241" s="90"/>
      <c r="G241" s="90"/>
      <c r="H241" s="90"/>
      <c r="I241" s="90"/>
      <c r="J241" s="90"/>
      <c r="K241" s="90"/>
      <c r="L241" s="90"/>
      <c r="M241" s="90"/>
      <c r="N241" s="90"/>
    </row>
    <row r="242" spans="3:31" ht="37.5" customHeight="1" x14ac:dyDescent="0.2">
      <c r="C242" s="196" t="s">
        <v>209</v>
      </c>
      <c r="D242" s="196"/>
      <c r="E242" s="196"/>
      <c r="F242" s="196"/>
      <c r="G242" s="196"/>
      <c r="H242" s="196"/>
      <c r="I242" s="196"/>
      <c r="J242" s="196"/>
      <c r="K242" s="196"/>
      <c r="L242" s="196"/>
      <c r="M242" s="196"/>
      <c r="N242" s="196"/>
      <c r="O242" s="196"/>
      <c r="P242" s="196"/>
    </row>
    <row r="244" spans="3:31" ht="12" customHeight="1" x14ac:dyDescent="0.2">
      <c r="Z244" s="46"/>
      <c r="AA244" s="46"/>
    </row>
    <row r="245" spans="3:31" ht="37.5" customHeight="1" x14ac:dyDescent="0.2">
      <c r="C245" s="196" t="s">
        <v>210</v>
      </c>
      <c r="D245" s="196"/>
      <c r="E245" s="196"/>
      <c r="F245" s="196"/>
      <c r="G245" s="196"/>
      <c r="H245" s="196"/>
      <c r="I245" s="196"/>
      <c r="J245" s="196"/>
      <c r="K245" s="196"/>
      <c r="L245" s="196"/>
      <c r="M245" s="196"/>
      <c r="N245" s="196"/>
      <c r="O245" s="196"/>
      <c r="P245" s="196"/>
      <c r="Z245" s="46"/>
      <c r="AA245" s="46"/>
      <c r="AB245" s="46"/>
      <c r="AC245" s="46"/>
      <c r="AD245" s="46"/>
      <c r="AE245" s="46"/>
    </row>
    <row r="247" spans="3:31" ht="24.75" customHeight="1" x14ac:dyDescent="0.2">
      <c r="C247" s="196" t="s">
        <v>211</v>
      </c>
      <c r="D247" s="196"/>
      <c r="E247" s="196"/>
      <c r="F247" s="196"/>
      <c r="G247" s="196"/>
      <c r="H247" s="196"/>
      <c r="I247" s="196"/>
      <c r="J247" s="196"/>
      <c r="K247" s="196"/>
      <c r="L247" s="196"/>
      <c r="M247" s="196"/>
      <c r="N247" s="196"/>
      <c r="O247" s="196"/>
      <c r="P247" s="196"/>
    </row>
    <row r="248" spans="3:31" ht="12" customHeight="1" x14ac:dyDescent="0.2">
      <c r="Z248" s="46"/>
      <c r="AA248" s="46"/>
    </row>
    <row r="249" spans="3:31" ht="38.25" customHeight="1" x14ac:dyDescent="0.2">
      <c r="C249" s="196" t="s">
        <v>212</v>
      </c>
      <c r="D249" s="196"/>
      <c r="E249" s="196"/>
      <c r="F249" s="196"/>
      <c r="G249" s="196"/>
      <c r="H249" s="196"/>
      <c r="I249" s="196"/>
      <c r="J249" s="196"/>
      <c r="K249" s="196"/>
      <c r="L249" s="196"/>
      <c r="M249" s="196"/>
      <c r="N249" s="196"/>
      <c r="O249" s="196"/>
      <c r="P249" s="196"/>
    </row>
    <row r="251" spans="3:31" ht="25.5" customHeight="1" x14ac:dyDescent="0.2">
      <c r="C251" s="196" t="s">
        <v>211</v>
      </c>
      <c r="D251" s="196"/>
      <c r="E251" s="196"/>
      <c r="F251" s="196"/>
      <c r="G251" s="196"/>
      <c r="H251" s="196"/>
      <c r="I251" s="196"/>
      <c r="J251" s="196"/>
      <c r="K251" s="196"/>
      <c r="L251" s="196"/>
      <c r="M251" s="196"/>
      <c r="N251" s="196"/>
      <c r="O251" s="196"/>
      <c r="P251" s="196"/>
    </row>
  </sheetData>
  <mergeCells count="244">
    <mergeCell ref="C247:P247"/>
    <mergeCell ref="C249:P249"/>
    <mergeCell ref="C251:P251"/>
    <mergeCell ref="O212:P212"/>
    <mergeCell ref="O213:P213"/>
    <mergeCell ref="O214:P214"/>
    <mergeCell ref="C238:P238"/>
    <mergeCell ref="C242:P242"/>
    <mergeCell ref="C245:P245"/>
    <mergeCell ref="E213:H213"/>
    <mergeCell ref="E214:H214"/>
    <mergeCell ref="L212:N212"/>
    <mergeCell ref="C218:P218"/>
    <mergeCell ref="B221:P222"/>
    <mergeCell ref="A228:P228"/>
    <mergeCell ref="B230:P232"/>
    <mergeCell ref="D197:J197"/>
    <mergeCell ref="K197:L197"/>
    <mergeCell ref="M197:N197"/>
    <mergeCell ref="D198:J198"/>
    <mergeCell ref="K198:L198"/>
    <mergeCell ref="M198:N198"/>
    <mergeCell ref="D199:J199"/>
    <mergeCell ref="K199:L199"/>
    <mergeCell ref="M199:N199"/>
    <mergeCell ref="M182:N182"/>
    <mergeCell ref="M183:N183"/>
    <mergeCell ref="M184:N184"/>
    <mergeCell ref="D189:J189"/>
    <mergeCell ref="D190:J190"/>
    <mergeCell ref="D191:J191"/>
    <mergeCell ref="K180:L180"/>
    <mergeCell ref="K181:L181"/>
    <mergeCell ref="K188:L188"/>
    <mergeCell ref="K189:L189"/>
    <mergeCell ref="K190:L190"/>
    <mergeCell ref="K191:L191"/>
    <mergeCell ref="D187:J187"/>
    <mergeCell ref="D180:J180"/>
    <mergeCell ref="D181:J181"/>
    <mergeCell ref="D188:J188"/>
    <mergeCell ref="K182:L182"/>
    <mergeCell ref="K183:L183"/>
    <mergeCell ref="K184:L184"/>
    <mergeCell ref="K185:L185"/>
    <mergeCell ref="K186:L186"/>
    <mergeCell ref="K187:L187"/>
    <mergeCell ref="D165:J165"/>
    <mergeCell ref="K165:M165"/>
    <mergeCell ref="D166:J166"/>
    <mergeCell ref="K166:M166"/>
    <mergeCell ref="D160:J160"/>
    <mergeCell ref="K160:M160"/>
    <mergeCell ref="D161:J161"/>
    <mergeCell ref="K161:M161"/>
    <mergeCell ref="D162:J162"/>
    <mergeCell ref="K162:M162"/>
    <mergeCell ref="D163:J163"/>
    <mergeCell ref="K163:M163"/>
    <mergeCell ref="C137:P137"/>
    <mergeCell ref="C139:P139"/>
    <mergeCell ref="C141:P141"/>
    <mergeCell ref="D151:L151"/>
    <mergeCell ref="D150:L150"/>
    <mergeCell ref="D149:L149"/>
    <mergeCell ref="M149:O149"/>
    <mergeCell ref="M150:O150"/>
    <mergeCell ref="M151:O151"/>
    <mergeCell ref="D164:J164"/>
    <mergeCell ref="K164:M164"/>
    <mergeCell ref="D144:L144"/>
    <mergeCell ref="M144:O144"/>
    <mergeCell ref="D145:L145"/>
    <mergeCell ref="M145:O145"/>
    <mergeCell ref="D152:L152"/>
    <mergeCell ref="F22:J22"/>
    <mergeCell ref="K22:M22"/>
    <mergeCell ref="F23:J23"/>
    <mergeCell ref="K23:M23"/>
    <mergeCell ref="F24:J24"/>
    <mergeCell ref="K24:M24"/>
    <mergeCell ref="M85:O85"/>
    <mergeCell ref="D81:I81"/>
    <mergeCell ref="J81:L81"/>
    <mergeCell ref="M81:O81"/>
    <mergeCell ref="D82:I82"/>
    <mergeCell ref="J82:L82"/>
    <mergeCell ref="J80:L80"/>
    <mergeCell ref="M80:O80"/>
    <mergeCell ref="D84:I84"/>
    <mergeCell ref="J84:L84"/>
    <mergeCell ref="M84:O84"/>
    <mergeCell ref="N170:P170"/>
    <mergeCell ref="N171:P171"/>
    <mergeCell ref="N172:P172"/>
    <mergeCell ref="C170:J170"/>
    <mergeCell ref="C171:J171"/>
    <mergeCell ref="C174:J174"/>
    <mergeCell ref="C173:J173"/>
    <mergeCell ref="K170:M170"/>
    <mergeCell ref="C203:P203"/>
    <mergeCell ref="N173:P173"/>
    <mergeCell ref="M185:N185"/>
    <mergeCell ref="M186:N186"/>
    <mergeCell ref="M187:N187"/>
    <mergeCell ref="M180:N180"/>
    <mergeCell ref="M181:N181"/>
    <mergeCell ref="M188:N188"/>
    <mergeCell ref="M189:N189"/>
    <mergeCell ref="M190:N190"/>
    <mergeCell ref="M191:N191"/>
    <mergeCell ref="D182:J182"/>
    <mergeCell ref="D183:J183"/>
    <mergeCell ref="D184:J184"/>
    <mergeCell ref="D185:J185"/>
    <mergeCell ref="D186:J186"/>
    <mergeCell ref="P154:R154"/>
    <mergeCell ref="D148:L148"/>
    <mergeCell ref="M148:O148"/>
    <mergeCell ref="D112:L112"/>
    <mergeCell ref="M112:O112"/>
    <mergeCell ref="E105:H105"/>
    <mergeCell ref="I105:K105"/>
    <mergeCell ref="L105:N105"/>
    <mergeCell ref="D89:I89"/>
    <mergeCell ref="J89:L89"/>
    <mergeCell ref="M89:O89"/>
    <mergeCell ref="E103:H103"/>
    <mergeCell ref="I103:K103"/>
    <mergeCell ref="L103:N103"/>
    <mergeCell ref="E106:H106"/>
    <mergeCell ref="I106:K106"/>
    <mergeCell ref="L106:N106"/>
    <mergeCell ref="E104:H104"/>
    <mergeCell ref="I104:K104"/>
    <mergeCell ref="L104:N104"/>
    <mergeCell ref="M113:O113"/>
    <mergeCell ref="D114:L114"/>
    <mergeCell ref="M114:O114"/>
    <mergeCell ref="M152:O152"/>
    <mergeCell ref="C72:J72"/>
    <mergeCell ref="C47:I47"/>
    <mergeCell ref="C48:I48"/>
    <mergeCell ref="C49:I49"/>
    <mergeCell ref="A1:P1"/>
    <mergeCell ref="J15:L15"/>
    <mergeCell ref="M15:O15"/>
    <mergeCell ref="J47:L47"/>
    <mergeCell ref="M47:O47"/>
    <mergeCell ref="J48:L48"/>
    <mergeCell ref="J49:L49"/>
    <mergeCell ref="M48:O48"/>
    <mergeCell ref="M49:O49"/>
    <mergeCell ref="F35:J35"/>
    <mergeCell ref="K35:M35"/>
    <mergeCell ref="F30:J30"/>
    <mergeCell ref="K30:M30"/>
    <mergeCell ref="A3:P3"/>
    <mergeCell ref="F31:J31"/>
    <mergeCell ref="K31:M31"/>
    <mergeCell ref="F32:J32"/>
    <mergeCell ref="K32:M32"/>
    <mergeCell ref="F33:J33"/>
    <mergeCell ref="K33:M33"/>
    <mergeCell ref="D13:I13"/>
    <mergeCell ref="J13:L13"/>
    <mergeCell ref="M13:O13"/>
    <mergeCell ref="D14:I14"/>
    <mergeCell ref="J14:L14"/>
    <mergeCell ref="M14:O14"/>
    <mergeCell ref="D15:I15"/>
    <mergeCell ref="D16:I16"/>
    <mergeCell ref="J16:L16"/>
    <mergeCell ref="M16:O16"/>
    <mergeCell ref="D17:I17"/>
    <mergeCell ref="J17:L17"/>
    <mergeCell ref="M17:O17"/>
    <mergeCell ref="N72:P72"/>
    <mergeCell ref="J85:L85"/>
    <mergeCell ref="M82:O82"/>
    <mergeCell ref="D83:I83"/>
    <mergeCell ref="J83:L83"/>
    <mergeCell ref="M83:O83"/>
    <mergeCell ref="D85:I85"/>
    <mergeCell ref="C50:I50"/>
    <mergeCell ref="J50:L50"/>
    <mergeCell ref="M50:O50"/>
    <mergeCell ref="N73:P73"/>
    <mergeCell ref="K70:M70"/>
    <mergeCell ref="K71:M71"/>
    <mergeCell ref="K72:M72"/>
    <mergeCell ref="N70:P70"/>
    <mergeCell ref="N71:P71"/>
    <mergeCell ref="C70:J70"/>
    <mergeCell ref="C71:J71"/>
    <mergeCell ref="C51:I51"/>
    <mergeCell ref="J51:L51"/>
    <mergeCell ref="M51:O51"/>
    <mergeCell ref="D79:I79"/>
    <mergeCell ref="J79:L79"/>
    <mergeCell ref="M79:O79"/>
    <mergeCell ref="M124:O124"/>
    <mergeCell ref="D125:L125"/>
    <mergeCell ref="M125:O125"/>
    <mergeCell ref="D117:L117"/>
    <mergeCell ref="D88:I88"/>
    <mergeCell ref="J88:L88"/>
    <mergeCell ref="M88:O88"/>
    <mergeCell ref="C73:J73"/>
    <mergeCell ref="K73:M73"/>
    <mergeCell ref="D90:I90"/>
    <mergeCell ref="J90:L90"/>
    <mergeCell ref="M90:O90"/>
    <mergeCell ref="D86:I86"/>
    <mergeCell ref="J86:L86"/>
    <mergeCell ref="M86:O86"/>
    <mergeCell ref="D87:I87"/>
    <mergeCell ref="J87:L87"/>
    <mergeCell ref="M87:O87"/>
    <mergeCell ref="D80:I80"/>
    <mergeCell ref="F34:J34"/>
    <mergeCell ref="K34:M34"/>
    <mergeCell ref="L214:N214"/>
    <mergeCell ref="D126:L126"/>
    <mergeCell ref="M126:O126"/>
    <mergeCell ref="M117:O117"/>
    <mergeCell ref="D118:L118"/>
    <mergeCell ref="M118:O118"/>
    <mergeCell ref="K172:M172"/>
    <mergeCell ref="K173:M173"/>
    <mergeCell ref="I213:K213"/>
    <mergeCell ref="K171:M171"/>
    <mergeCell ref="D113:L113"/>
    <mergeCell ref="L213:N213"/>
    <mergeCell ref="I214:K214"/>
    <mergeCell ref="I212:K212"/>
    <mergeCell ref="E212:H212"/>
    <mergeCell ref="D115:L115"/>
    <mergeCell ref="M115:O115"/>
    <mergeCell ref="D116:L116"/>
    <mergeCell ref="M116:O116"/>
    <mergeCell ref="D143:L143"/>
    <mergeCell ref="M143:O143"/>
    <mergeCell ref="D124:L124"/>
  </mergeCells>
  <printOptions horizontalCentered="1" verticalCentered="1"/>
  <pageMargins left="0.39370078740157483" right="0.39370078740157483" top="1.3779527559055118" bottom="0.59055118110236227" header="0.31496062992125984" footer="0.31496062992125984"/>
  <pageSetup orientation="landscape" r:id="rId1"/>
  <headerFooter>
    <oddHeader>&amp;L&amp;G&amp;C&amp;"Arial,Negrita"&amp;14ORGANISMO OPERADOR MUNICIPAL DE AGUA POTABLE, ALCANTARILLADO Y SANEAMIENTO DE EL NAYAR, NAYARIT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topLeftCell="B7" zoomScaleNormal="100" workbookViewId="0">
      <selection activeCell="B7" sqref="B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33" t="s">
        <v>97</v>
      </c>
      <c r="C1" s="233"/>
      <c r="D1" s="233"/>
      <c r="E1" s="233"/>
      <c r="F1" s="233"/>
    </row>
    <row r="2" spans="2:6" ht="14.25" customHeight="1" x14ac:dyDescent="0.2">
      <c r="B2" s="209" t="s">
        <v>98</v>
      </c>
      <c r="C2" s="209"/>
      <c r="D2" s="209"/>
      <c r="E2" s="209"/>
      <c r="F2" s="209"/>
    </row>
    <row r="3" spans="2:6" ht="14.25" customHeight="1" x14ac:dyDescent="0.2">
      <c r="B3" s="209" t="s">
        <v>138</v>
      </c>
      <c r="C3" s="209"/>
      <c r="D3" s="209"/>
      <c r="E3" s="209"/>
      <c r="F3" s="209"/>
    </row>
    <row r="4" spans="2:6" ht="18.75" customHeight="1" x14ac:dyDescent="0.2"/>
    <row r="5" spans="2:6" ht="17.25" customHeight="1" x14ac:dyDescent="0.2">
      <c r="B5" s="24" t="s">
        <v>99</v>
      </c>
      <c r="C5" s="224" t="s">
        <v>100</v>
      </c>
      <c r="D5" s="224"/>
      <c r="E5" s="224"/>
      <c r="F5" s="224"/>
    </row>
    <row r="6" spans="2:6" ht="17.25" customHeight="1" x14ac:dyDescent="0.2">
      <c r="C6" s="224"/>
      <c r="D6" s="224"/>
      <c r="E6" s="224"/>
      <c r="F6" s="224"/>
    </row>
    <row r="7" spans="2:6" ht="17.25" customHeight="1" x14ac:dyDescent="0.2">
      <c r="C7" s="32"/>
      <c r="D7" s="32"/>
      <c r="E7" s="32"/>
      <c r="F7" s="32"/>
    </row>
    <row r="8" spans="2:6" ht="17.25" customHeight="1" x14ac:dyDescent="0.2">
      <c r="B8" s="92" t="s">
        <v>137</v>
      </c>
      <c r="C8" s="224" t="s">
        <v>141</v>
      </c>
      <c r="D8" s="224"/>
      <c r="E8" s="224"/>
      <c r="F8" s="224"/>
    </row>
    <row r="9" spans="2:6" ht="17.25" customHeight="1" x14ac:dyDescent="0.2">
      <c r="C9" s="224"/>
      <c r="D9" s="224"/>
      <c r="E9" s="224"/>
      <c r="F9" s="224"/>
    </row>
    <row r="10" spans="2:6" ht="15.75" customHeight="1" thickBot="1" x14ac:dyDescent="0.25">
      <c r="C10" s="225"/>
      <c r="D10" s="225"/>
      <c r="E10" s="225"/>
      <c r="F10" s="225"/>
    </row>
    <row r="11" spans="2:6" ht="15.75" customHeight="1" x14ac:dyDescent="0.2">
      <c r="C11" s="93"/>
      <c r="D11" s="93"/>
      <c r="E11" s="93"/>
      <c r="F11" s="93"/>
    </row>
    <row r="12" spans="2:6" ht="15.75" customHeight="1" thickBot="1" x14ac:dyDescent="0.25">
      <c r="C12" s="93"/>
      <c r="D12" s="93"/>
      <c r="E12" s="93"/>
      <c r="F12" s="93"/>
    </row>
    <row r="13" spans="2:6" ht="21.75" customHeight="1" x14ac:dyDescent="0.2">
      <c r="B13" s="206" t="s">
        <v>41</v>
      </c>
      <c r="C13" s="207"/>
      <c r="D13" s="207"/>
      <c r="E13" s="207"/>
      <c r="F13" s="208"/>
    </row>
    <row r="14" spans="2:6" s="1" customFormat="1" ht="17.25" customHeight="1" x14ac:dyDescent="0.2">
      <c r="B14" s="2" t="s">
        <v>42</v>
      </c>
      <c r="C14" s="3" t="s">
        <v>43</v>
      </c>
      <c r="D14" s="3" t="s">
        <v>44</v>
      </c>
      <c r="E14" s="3" t="s">
        <v>45</v>
      </c>
      <c r="F14" s="4" t="s">
        <v>46</v>
      </c>
    </row>
    <row r="15" spans="2:6" ht="15.75" customHeight="1" x14ac:dyDescent="0.2">
      <c r="B15" s="210" t="s">
        <v>101</v>
      </c>
      <c r="C15" s="212" t="s">
        <v>102</v>
      </c>
      <c r="D15" s="7" t="s">
        <v>103</v>
      </c>
      <c r="E15" s="8" t="s">
        <v>105</v>
      </c>
      <c r="F15" s="9" t="s">
        <v>105</v>
      </c>
    </row>
    <row r="16" spans="2:6" ht="15.75" customHeight="1" x14ac:dyDescent="0.2">
      <c r="B16" s="211"/>
      <c r="C16" s="213"/>
      <c r="D16" s="7" t="s">
        <v>104</v>
      </c>
      <c r="E16" s="8" t="s">
        <v>106</v>
      </c>
      <c r="F16" s="9" t="s">
        <v>106</v>
      </c>
    </row>
    <row r="17" spans="2:6" ht="23.25" customHeight="1" x14ac:dyDescent="0.2">
      <c r="B17" s="10" t="s">
        <v>47</v>
      </c>
      <c r="C17" s="11" t="s">
        <v>48</v>
      </c>
      <c r="D17" s="12" t="s">
        <v>49</v>
      </c>
      <c r="E17" s="13" t="s">
        <v>50</v>
      </c>
      <c r="F17" s="14" t="s">
        <v>22</v>
      </c>
    </row>
    <row r="18" spans="2:6" ht="15" customHeight="1" x14ac:dyDescent="0.2">
      <c r="B18" s="210" t="s">
        <v>51</v>
      </c>
      <c r="C18" s="212" t="s">
        <v>52</v>
      </c>
      <c r="D18" s="7" t="s">
        <v>53</v>
      </c>
      <c r="E18" s="8" t="s">
        <v>54</v>
      </c>
      <c r="F18" s="9" t="s">
        <v>107</v>
      </c>
    </row>
    <row r="19" spans="2:6" ht="15" customHeight="1" x14ac:dyDescent="0.2">
      <c r="B19" s="214"/>
      <c r="C19" s="215"/>
      <c r="D19" s="7" t="s">
        <v>108</v>
      </c>
      <c r="E19" s="8" t="s">
        <v>109</v>
      </c>
      <c r="F19" s="9" t="s">
        <v>110</v>
      </c>
    </row>
    <row r="20" spans="2:6" ht="15" customHeight="1" x14ac:dyDescent="0.2">
      <c r="B20" s="214"/>
      <c r="C20" s="215"/>
      <c r="D20" s="7" t="s">
        <v>111</v>
      </c>
      <c r="E20" s="8" t="s">
        <v>112</v>
      </c>
      <c r="F20" s="9" t="s">
        <v>113</v>
      </c>
    </row>
    <row r="21" spans="2:6" ht="15" customHeight="1" x14ac:dyDescent="0.2">
      <c r="B21" s="211"/>
      <c r="C21" s="213"/>
      <c r="D21" s="7" t="s">
        <v>114</v>
      </c>
      <c r="E21" s="8" t="s">
        <v>115</v>
      </c>
      <c r="F21" s="9" t="s">
        <v>116</v>
      </c>
    </row>
    <row r="22" spans="2:6" ht="23.25" customHeight="1" x14ac:dyDescent="0.2">
      <c r="B22" s="10" t="s">
        <v>55</v>
      </c>
      <c r="C22" s="11" t="s">
        <v>56</v>
      </c>
      <c r="D22" s="12" t="s">
        <v>57</v>
      </c>
      <c r="E22" s="13" t="s">
        <v>58</v>
      </c>
      <c r="F22" s="14" t="s">
        <v>59</v>
      </c>
    </row>
    <row r="23" spans="2:6" ht="23.25" customHeight="1" x14ac:dyDescent="0.2">
      <c r="B23" s="5" t="s">
        <v>60</v>
      </c>
      <c r="C23" s="6" t="s">
        <v>61</v>
      </c>
      <c r="D23" s="7" t="s">
        <v>62</v>
      </c>
      <c r="E23" s="8" t="s">
        <v>63</v>
      </c>
      <c r="F23" s="9" t="s">
        <v>64</v>
      </c>
    </row>
    <row r="24" spans="2:6" ht="23.25" customHeight="1" thickBot="1" x14ac:dyDescent="0.25">
      <c r="B24" s="27" t="s">
        <v>65</v>
      </c>
      <c r="C24" s="28" t="s">
        <v>66</v>
      </c>
      <c r="D24" s="29" t="s">
        <v>67</v>
      </c>
      <c r="E24" s="30" t="s">
        <v>68</v>
      </c>
      <c r="F24" s="31" t="s">
        <v>69</v>
      </c>
    </row>
    <row r="25" spans="2:6" ht="13.5" thickBot="1" x14ac:dyDescent="0.25">
      <c r="B25" s="20"/>
      <c r="C25" s="20"/>
      <c r="D25" s="20"/>
      <c r="E25" s="20"/>
      <c r="F25" s="20"/>
    </row>
    <row r="26" spans="2:6" ht="21.75" customHeight="1" x14ac:dyDescent="0.2">
      <c r="B26" s="206" t="s">
        <v>70</v>
      </c>
      <c r="C26" s="207"/>
      <c r="D26" s="207"/>
      <c r="E26" s="207"/>
      <c r="F26" s="208"/>
    </row>
    <row r="27" spans="2:6" s="1" customFormat="1" ht="17.25" customHeight="1" x14ac:dyDescent="0.2">
      <c r="B27" s="2" t="s">
        <v>42</v>
      </c>
      <c r="C27" s="3" t="s">
        <v>43</v>
      </c>
      <c r="D27" s="3" t="s">
        <v>44</v>
      </c>
      <c r="E27" s="3" t="s">
        <v>45</v>
      </c>
      <c r="F27" s="4" t="s">
        <v>46</v>
      </c>
    </row>
    <row r="28" spans="2:6" ht="15" customHeight="1" x14ac:dyDescent="0.2">
      <c r="B28" s="210" t="s">
        <v>71</v>
      </c>
      <c r="C28" s="212" t="s">
        <v>72</v>
      </c>
      <c r="D28" s="226" t="s">
        <v>73</v>
      </c>
      <c r="E28" s="8" t="s">
        <v>117</v>
      </c>
      <c r="F28" s="9" t="s">
        <v>118</v>
      </c>
    </row>
    <row r="29" spans="2:6" ht="15" customHeight="1" x14ac:dyDescent="0.2">
      <c r="B29" s="214"/>
      <c r="C29" s="215"/>
      <c r="D29" s="227"/>
      <c r="E29" s="8" t="s">
        <v>119</v>
      </c>
      <c r="F29" s="9" t="s">
        <v>120</v>
      </c>
    </row>
    <row r="30" spans="2:6" ht="15" customHeight="1" x14ac:dyDescent="0.2">
      <c r="B30" s="211"/>
      <c r="C30" s="213"/>
      <c r="D30" s="228"/>
      <c r="E30" s="8" t="s">
        <v>121</v>
      </c>
      <c r="F30" s="9" t="s">
        <v>122</v>
      </c>
    </row>
    <row r="31" spans="2:6" ht="15" customHeight="1" x14ac:dyDescent="0.2">
      <c r="B31" s="216" t="s">
        <v>74</v>
      </c>
      <c r="C31" s="221" t="s">
        <v>75</v>
      </c>
      <c r="D31" s="229" t="s">
        <v>76</v>
      </c>
      <c r="E31" s="13" t="s">
        <v>123</v>
      </c>
      <c r="F31" s="14" t="s">
        <v>124</v>
      </c>
    </row>
    <row r="32" spans="2:6" ht="15" customHeight="1" x14ac:dyDescent="0.2">
      <c r="B32" s="217"/>
      <c r="C32" s="222"/>
      <c r="D32" s="230"/>
      <c r="E32" s="25" t="s">
        <v>125</v>
      </c>
      <c r="F32" s="26" t="s">
        <v>126</v>
      </c>
    </row>
    <row r="33" spans="2:6" ht="15" customHeight="1" x14ac:dyDescent="0.2">
      <c r="B33" s="218"/>
      <c r="C33" s="223"/>
      <c r="D33" s="231"/>
      <c r="E33" s="25" t="s">
        <v>127</v>
      </c>
      <c r="F33" s="26" t="s">
        <v>128</v>
      </c>
    </row>
    <row r="34" spans="2:6" ht="15" customHeight="1" x14ac:dyDescent="0.2">
      <c r="B34" s="210" t="s">
        <v>77</v>
      </c>
      <c r="C34" s="212" t="s">
        <v>78</v>
      </c>
      <c r="D34" s="226" t="s">
        <v>79</v>
      </c>
      <c r="E34" s="8" t="s">
        <v>129</v>
      </c>
      <c r="F34" s="9" t="s">
        <v>130</v>
      </c>
    </row>
    <row r="35" spans="2:6" ht="15" customHeight="1" x14ac:dyDescent="0.2">
      <c r="B35" s="214"/>
      <c r="C35" s="215"/>
      <c r="D35" s="227"/>
      <c r="E35" s="8" t="s">
        <v>131</v>
      </c>
      <c r="F35" s="9" t="s">
        <v>132</v>
      </c>
    </row>
    <row r="36" spans="2:6" ht="15" customHeight="1" thickBot="1" x14ac:dyDescent="0.25">
      <c r="B36" s="219"/>
      <c r="C36" s="220"/>
      <c r="D36" s="232"/>
      <c r="E36" s="18" t="s">
        <v>133</v>
      </c>
      <c r="F36" s="19" t="s">
        <v>134</v>
      </c>
    </row>
    <row r="37" spans="2:6" ht="16.5" thickBot="1" x14ac:dyDescent="0.3">
      <c r="B37" s="21"/>
      <c r="C37" s="22"/>
      <c r="D37" s="22"/>
      <c r="E37" s="23"/>
      <c r="F37" s="23"/>
    </row>
    <row r="38" spans="2:6" ht="21.75" customHeight="1" x14ac:dyDescent="0.2">
      <c r="B38" s="206" t="s">
        <v>80</v>
      </c>
      <c r="C38" s="207"/>
      <c r="D38" s="207"/>
      <c r="E38" s="207"/>
      <c r="F38" s="208"/>
    </row>
    <row r="39" spans="2:6" s="1" customFormat="1" ht="17.25" customHeight="1" x14ac:dyDescent="0.2">
      <c r="B39" s="2" t="s">
        <v>42</v>
      </c>
      <c r="C39" s="3" t="s">
        <v>43</v>
      </c>
      <c r="D39" s="3" t="s">
        <v>44</v>
      </c>
      <c r="E39" s="3" t="s">
        <v>45</v>
      </c>
      <c r="F39" s="4" t="s">
        <v>46</v>
      </c>
    </row>
    <row r="40" spans="2:6" ht="42" customHeight="1" x14ac:dyDescent="0.2">
      <c r="B40" s="5" t="s">
        <v>81</v>
      </c>
      <c r="C40" s="6" t="s">
        <v>82</v>
      </c>
      <c r="D40" s="7" t="s">
        <v>83</v>
      </c>
      <c r="E40" s="8" t="s">
        <v>90</v>
      </c>
      <c r="F40" s="9" t="s">
        <v>93</v>
      </c>
    </row>
    <row r="41" spans="2:6" ht="42" customHeight="1" x14ac:dyDescent="0.2">
      <c r="B41" s="10" t="s">
        <v>84</v>
      </c>
      <c r="C41" s="11" t="s">
        <v>85</v>
      </c>
      <c r="D41" s="12" t="s">
        <v>86</v>
      </c>
      <c r="E41" s="13" t="s">
        <v>91</v>
      </c>
      <c r="F41" s="14" t="s">
        <v>94</v>
      </c>
    </row>
    <row r="42" spans="2:6" ht="65.25" customHeight="1" thickBot="1" x14ac:dyDescent="0.25">
      <c r="B42" s="15" t="s">
        <v>87</v>
      </c>
      <c r="C42" s="16" t="s">
        <v>88</v>
      </c>
      <c r="D42" s="17" t="s">
        <v>89</v>
      </c>
      <c r="E42" s="18" t="s">
        <v>92</v>
      </c>
      <c r="F42" s="19" t="s">
        <v>95</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2023-03-31T08:45:05Z</cp:lastPrinted>
  <dcterms:created xsi:type="dcterms:W3CDTF">2017-02-28T18:38:56Z</dcterms:created>
  <dcterms:modified xsi:type="dcterms:W3CDTF">2023-05-20T19:54:27Z</dcterms:modified>
</cp:coreProperties>
</file>